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benjamine(2)" sheetId="1" r:id="rId1"/>
    <sheet name="benjamine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>
    <definedName name="_xlnm.Print_Titles" localSheetId="1">'benjamine'!$1:$1</definedName>
    <definedName name="_xlnm.Print_Titles" localSheetId="0">'benjamine(2)'!$1:$1</definedName>
  </definedNames>
  <calcPr fullCalcOnLoad="1"/>
</workbook>
</file>

<file path=xl/sharedStrings.xml><?xml version="1.0" encoding="utf-8"?>
<sst xmlns="http://schemas.openxmlformats.org/spreadsheetml/2006/main" count="1207" uniqueCount="514">
  <si>
    <t>dossard</t>
  </si>
  <si>
    <t>nom</t>
  </si>
  <si>
    <t>prénoms</t>
  </si>
  <si>
    <t>année</t>
  </si>
  <si>
    <t>sexe</t>
  </si>
  <si>
    <t>classe</t>
  </si>
  <si>
    <t>catégorie</t>
  </si>
  <si>
    <t>place</t>
  </si>
  <si>
    <t>Temps</t>
  </si>
  <si>
    <t>F</t>
  </si>
  <si>
    <t>Marie</t>
  </si>
  <si>
    <t>Charline</t>
  </si>
  <si>
    <t>Léa</t>
  </si>
  <si>
    <t>Lucie</t>
  </si>
  <si>
    <t>Marion</t>
  </si>
  <si>
    <t>Noémie</t>
  </si>
  <si>
    <t>Audrey</t>
  </si>
  <si>
    <t>Emma</t>
  </si>
  <si>
    <t>Coralie</t>
  </si>
  <si>
    <t>ROUJAS</t>
  </si>
  <si>
    <t>Maëlle</t>
  </si>
  <si>
    <t>MAËS</t>
  </si>
  <si>
    <t>Mathilde</t>
  </si>
  <si>
    <t>Océane</t>
  </si>
  <si>
    <t>Ambre</t>
  </si>
  <si>
    <t>FOURNIER</t>
  </si>
  <si>
    <t>Laurine</t>
  </si>
  <si>
    <t>Inès</t>
  </si>
  <si>
    <t>Sarah</t>
  </si>
  <si>
    <t>Marina</t>
  </si>
  <si>
    <t>BODA</t>
  </si>
  <si>
    <t>Alexia</t>
  </si>
  <si>
    <t>Angeline</t>
  </si>
  <si>
    <t>Alicia</t>
  </si>
  <si>
    <t>Camille</t>
  </si>
  <si>
    <t>BOURRAT</t>
  </si>
  <si>
    <t>FERNANDES</t>
  </si>
  <si>
    <t>Amélie</t>
  </si>
  <si>
    <t>Laura</t>
  </si>
  <si>
    <t>Célia</t>
  </si>
  <si>
    <t>DELEPORTE</t>
  </si>
  <si>
    <t>Aimeline</t>
  </si>
  <si>
    <t>CHALEON</t>
  </si>
  <si>
    <t>Gwendoline</t>
  </si>
  <si>
    <t>BLIN</t>
  </si>
  <si>
    <t>temps</t>
  </si>
  <si>
    <t>Amandine</t>
  </si>
  <si>
    <t>Emilie</t>
  </si>
  <si>
    <t>LELOUP</t>
  </si>
  <si>
    <t>Angélique</t>
  </si>
  <si>
    <t>PERRUT</t>
  </si>
  <si>
    <t>WILLMANN</t>
  </si>
  <si>
    <t>DEJARDIN</t>
  </si>
  <si>
    <t>Cathy</t>
  </si>
  <si>
    <t>BOULAGNON-WITHOF</t>
  </si>
  <si>
    <t>Isa</t>
  </si>
  <si>
    <t>LABARRE</t>
  </si>
  <si>
    <t>GENCE</t>
  </si>
  <si>
    <t>Félicia</t>
  </si>
  <si>
    <t>GUILAINE</t>
  </si>
  <si>
    <t>FEREOL</t>
  </si>
  <si>
    <t>Maÿlis</t>
  </si>
  <si>
    <t>PAOLI</t>
  </si>
  <si>
    <t>Cynthia</t>
  </si>
  <si>
    <t>EIMANI SHORDEL</t>
  </si>
  <si>
    <t>Angelina</t>
  </si>
  <si>
    <t>BENARD</t>
  </si>
  <si>
    <t>Flora</t>
  </si>
  <si>
    <t>BADID</t>
  </si>
  <si>
    <t>Nâ'ila</t>
  </si>
  <si>
    <t>DONNE</t>
  </si>
  <si>
    <t>Aurélia</t>
  </si>
  <si>
    <t>JEAN</t>
  </si>
  <si>
    <t>Justine</t>
  </si>
  <si>
    <t>MOHELLEBI</t>
  </si>
  <si>
    <t>Gisèle</t>
  </si>
  <si>
    <t>ABCHIR</t>
  </si>
  <si>
    <t>Nida'</t>
  </si>
  <si>
    <t>Louise</t>
  </si>
  <si>
    <t>KOHN</t>
  </si>
  <si>
    <t>Gabrièle</t>
  </si>
  <si>
    <t>JEAN-BAPTISTE</t>
  </si>
  <si>
    <t>Jade</t>
  </si>
  <si>
    <t>REGALA</t>
  </si>
  <si>
    <t>Celia</t>
  </si>
  <si>
    <t>MERLIN</t>
  </si>
  <si>
    <t>MEKIKA</t>
  </si>
  <si>
    <t>PAUDELEUX</t>
  </si>
  <si>
    <t>Flore</t>
  </si>
  <si>
    <t>ALKAS</t>
  </si>
  <si>
    <t>Nawel</t>
  </si>
  <si>
    <t>GAUTHRON</t>
  </si>
  <si>
    <t>CLOUD</t>
  </si>
  <si>
    <t>SANOGO</t>
  </si>
  <si>
    <t>Angélina</t>
  </si>
  <si>
    <t>MARCHAL</t>
  </si>
  <si>
    <t>CHAMPION</t>
  </si>
  <si>
    <t>ALBASSIER</t>
  </si>
  <si>
    <t>OLIVEIRA</t>
  </si>
  <si>
    <t>BELMOKHTAR</t>
  </si>
  <si>
    <t>Sabrina</t>
  </si>
  <si>
    <t>PAROLA</t>
  </si>
  <si>
    <t>Maëlys</t>
  </si>
  <si>
    <t>PLE</t>
  </si>
  <si>
    <t>GUIGNIER</t>
  </si>
  <si>
    <t>Mélina</t>
  </si>
  <si>
    <t>CHEMIN</t>
  </si>
  <si>
    <t>Mandy</t>
  </si>
  <si>
    <t>LETERTRE</t>
  </si>
  <si>
    <t>Ludivine</t>
  </si>
  <si>
    <t>ABDOULALIME</t>
  </si>
  <si>
    <t>Mufeeda</t>
  </si>
  <si>
    <t>GUELARD</t>
  </si>
  <si>
    <t>GAUDIO</t>
  </si>
  <si>
    <t>Clara</t>
  </si>
  <si>
    <t>GUTIERREZ</t>
  </si>
  <si>
    <t>Katia</t>
  </si>
  <si>
    <t>CALCADA</t>
  </si>
  <si>
    <t>PEIGNOT</t>
  </si>
  <si>
    <t>Pauline</t>
  </si>
  <si>
    <t>HOUDRICHON</t>
  </si>
  <si>
    <t>Malaurie</t>
  </si>
  <si>
    <t>MAILLET</t>
  </si>
  <si>
    <t>KANGUDIA</t>
  </si>
  <si>
    <t>Pralyne</t>
  </si>
  <si>
    <t>IVKOVIC</t>
  </si>
  <si>
    <t>LAGNEZ</t>
  </si>
  <si>
    <t>BECQUET</t>
  </si>
  <si>
    <t>Séverine</t>
  </si>
  <si>
    <t>LECOQ</t>
  </si>
  <si>
    <t>Lorine</t>
  </si>
  <si>
    <t>BORGES</t>
  </si>
  <si>
    <t>Loane</t>
  </si>
  <si>
    <t>PONSAR</t>
  </si>
  <si>
    <t>Lou-Anne</t>
  </si>
  <si>
    <t>ROUSSEL</t>
  </si>
  <si>
    <t>Melissa</t>
  </si>
  <si>
    <t>BARHER</t>
  </si>
  <si>
    <t>CARDOSO--HERAT</t>
  </si>
  <si>
    <t>Colleen</t>
  </si>
  <si>
    <t>BORNET</t>
  </si>
  <si>
    <t>Margot</t>
  </si>
  <si>
    <t>DEVILLERS</t>
  </si>
  <si>
    <t>Clémence</t>
  </si>
  <si>
    <t>SARTINI</t>
  </si>
  <si>
    <t>Céliane</t>
  </si>
  <si>
    <t>DUROYON</t>
  </si>
  <si>
    <t>Gwendolyne</t>
  </si>
  <si>
    <t>MATHON</t>
  </si>
  <si>
    <t>LAMARCHE</t>
  </si>
  <si>
    <t>WERR</t>
  </si>
  <si>
    <t>Gwennaëlle</t>
  </si>
  <si>
    <t>GAUDE</t>
  </si>
  <si>
    <t>LEIBOVITCH</t>
  </si>
  <si>
    <t>Joye</t>
  </si>
  <si>
    <t>CERCUS</t>
  </si>
  <si>
    <t>GAILLARD</t>
  </si>
  <si>
    <t>Hermeline</t>
  </si>
  <si>
    <t>5-7</t>
  </si>
  <si>
    <t>17/01/2002</t>
  </si>
  <si>
    <t>Benjamine</t>
  </si>
  <si>
    <t>5-4</t>
  </si>
  <si>
    <t>20/01/2002</t>
  </si>
  <si>
    <t>4-6</t>
  </si>
  <si>
    <t>21/01/2002</t>
  </si>
  <si>
    <t>5-8</t>
  </si>
  <si>
    <t>30/01/2002</t>
  </si>
  <si>
    <t>Chloé</t>
  </si>
  <si>
    <t>5-5</t>
  </si>
  <si>
    <t>03/02/2002</t>
  </si>
  <si>
    <t>5-6</t>
  </si>
  <si>
    <t>05/02/2002</t>
  </si>
  <si>
    <t>06/02/2002</t>
  </si>
  <si>
    <t>11/02/2002</t>
  </si>
  <si>
    <t>12/02/2002</t>
  </si>
  <si>
    <t>17/02/2002</t>
  </si>
  <si>
    <t>22/02/2002</t>
  </si>
  <si>
    <t>5-2</t>
  </si>
  <si>
    <t>24/02/2002</t>
  </si>
  <si>
    <t>GUEDES</t>
  </si>
  <si>
    <t>Mélodie</t>
  </si>
  <si>
    <t>26/02/2002</t>
  </si>
  <si>
    <t>19/03/2002</t>
  </si>
  <si>
    <t>21/03/2002</t>
  </si>
  <si>
    <t>26/03/2002</t>
  </si>
  <si>
    <t>LE CAM</t>
  </si>
  <si>
    <t>Méliana</t>
  </si>
  <si>
    <t>6-6</t>
  </si>
  <si>
    <t>01/04/2002</t>
  </si>
  <si>
    <t>03/04/2002</t>
  </si>
  <si>
    <t>06/04/2002</t>
  </si>
  <si>
    <t>NEÏSS</t>
  </si>
  <si>
    <t>07/04/2002</t>
  </si>
  <si>
    <t>4-4</t>
  </si>
  <si>
    <t>13/04/2002</t>
  </si>
  <si>
    <t>26/04/2002</t>
  </si>
  <si>
    <t>5-3</t>
  </si>
  <si>
    <t>29/04/2002</t>
  </si>
  <si>
    <t>LECLERC</t>
  </si>
  <si>
    <t>Madison</t>
  </si>
  <si>
    <t>6-1</t>
  </si>
  <si>
    <t>30/04/2002</t>
  </si>
  <si>
    <t>11/05/2002</t>
  </si>
  <si>
    <t>SARGSYAN</t>
  </si>
  <si>
    <t>Ani</t>
  </si>
  <si>
    <t>14/05/2002</t>
  </si>
  <si>
    <t>15/05/2002</t>
  </si>
  <si>
    <t>22/05/2002</t>
  </si>
  <si>
    <t>28/05/2002</t>
  </si>
  <si>
    <t>BLANCHARD</t>
  </si>
  <si>
    <t>05/06/2002</t>
  </si>
  <si>
    <t>10/06/2002</t>
  </si>
  <si>
    <t>12/06/2002</t>
  </si>
  <si>
    <t>20/06/2002</t>
  </si>
  <si>
    <t>CHINA</t>
  </si>
  <si>
    <t>Alice</t>
  </si>
  <si>
    <t>28/06/2002</t>
  </si>
  <si>
    <t>COCHON</t>
  </si>
  <si>
    <t>Enola</t>
  </si>
  <si>
    <t>29/06/2002</t>
  </si>
  <si>
    <t>30/06/2002</t>
  </si>
  <si>
    <t>04/07/2002</t>
  </si>
  <si>
    <t>FRANCOIS</t>
  </si>
  <si>
    <t>Maëva Georgette Jennifer</t>
  </si>
  <si>
    <t>10/07/2002</t>
  </si>
  <si>
    <t>11/07/2002</t>
  </si>
  <si>
    <t>12/07/2002</t>
  </si>
  <si>
    <t>19/07/2002</t>
  </si>
  <si>
    <t>ABDILLA</t>
  </si>
  <si>
    <t>Marianne</t>
  </si>
  <si>
    <t>6-3</t>
  </si>
  <si>
    <t>29/07/2002</t>
  </si>
  <si>
    <t>30/07/2002</t>
  </si>
  <si>
    <t>02/08/2002</t>
  </si>
  <si>
    <t>07/08/2002</t>
  </si>
  <si>
    <t>25/08/2002</t>
  </si>
  <si>
    <t>28/08/2002</t>
  </si>
  <si>
    <t>31/08/2002</t>
  </si>
  <si>
    <t>02/09/2002</t>
  </si>
  <si>
    <t>05/09/2002</t>
  </si>
  <si>
    <t>Romanne</t>
  </si>
  <si>
    <t>06/09/2002</t>
  </si>
  <si>
    <t>07/09/2002</t>
  </si>
  <si>
    <t>09/09/2002</t>
  </si>
  <si>
    <t>12/09/2002</t>
  </si>
  <si>
    <t>15/09/2002</t>
  </si>
  <si>
    <t>COURAM</t>
  </si>
  <si>
    <t>Rose</t>
  </si>
  <si>
    <t>17/09/2002</t>
  </si>
  <si>
    <t>22/09/2002</t>
  </si>
  <si>
    <t>Ornela</t>
  </si>
  <si>
    <t>27/09/2002</t>
  </si>
  <si>
    <t>02/10/2002</t>
  </si>
  <si>
    <t>05/10/2002</t>
  </si>
  <si>
    <t>BOUKRAB</t>
  </si>
  <si>
    <t>Elora</t>
  </si>
  <si>
    <t>08/10/2002</t>
  </si>
  <si>
    <t>14/10/2002</t>
  </si>
  <si>
    <t>LEMESLE</t>
  </si>
  <si>
    <t>17/10/2002</t>
  </si>
  <si>
    <t>19/10/2002</t>
  </si>
  <si>
    <t>GONCALVES CARDOSO</t>
  </si>
  <si>
    <t>Sophie</t>
  </si>
  <si>
    <t>6-7</t>
  </si>
  <si>
    <t>23/10/2002</t>
  </si>
  <si>
    <t>25/10/2002</t>
  </si>
  <si>
    <t>30/10/2002</t>
  </si>
  <si>
    <t>02/11/2002</t>
  </si>
  <si>
    <t>DOMOA</t>
  </si>
  <si>
    <t>Apie</t>
  </si>
  <si>
    <t>AHMETI</t>
  </si>
  <si>
    <t>Halime</t>
  </si>
  <si>
    <t>6-8</t>
  </si>
  <si>
    <t>03/11/2002</t>
  </si>
  <si>
    <t>04/11/2002</t>
  </si>
  <si>
    <t>06/11/2002</t>
  </si>
  <si>
    <t>ROUSSELET</t>
  </si>
  <si>
    <t>09/11/2002</t>
  </si>
  <si>
    <t>SUPLISSON</t>
  </si>
  <si>
    <t>10/11/2002</t>
  </si>
  <si>
    <t>13/11/2002</t>
  </si>
  <si>
    <t>16/11/2002</t>
  </si>
  <si>
    <t>TËRSTENA</t>
  </si>
  <si>
    <t>Valérina</t>
  </si>
  <si>
    <t>02/12/2002</t>
  </si>
  <si>
    <t>04/12/2002</t>
  </si>
  <si>
    <t>MARCERON</t>
  </si>
  <si>
    <t>Stacy</t>
  </si>
  <si>
    <t>06/12/2002</t>
  </si>
  <si>
    <t>EL FAKROUNI</t>
  </si>
  <si>
    <t>Nora</t>
  </si>
  <si>
    <t>09/12/2002</t>
  </si>
  <si>
    <t>13/12/2002</t>
  </si>
  <si>
    <t>17/12/2002</t>
  </si>
  <si>
    <t>20/12/2002</t>
  </si>
  <si>
    <t>26/12/2002</t>
  </si>
  <si>
    <t>28/12/2002</t>
  </si>
  <si>
    <t>SALEINE</t>
  </si>
  <si>
    <t>29/12/2002</t>
  </si>
  <si>
    <t>31/12/2002</t>
  </si>
  <si>
    <t>BOUAFIA</t>
  </si>
  <si>
    <t>Sonya</t>
  </si>
  <si>
    <t>03/01/2003</t>
  </si>
  <si>
    <t>04/01/2003</t>
  </si>
  <si>
    <t>DUTOIT</t>
  </si>
  <si>
    <t>Erin</t>
  </si>
  <si>
    <t>09/01/2003</t>
  </si>
  <si>
    <t>CALVO</t>
  </si>
  <si>
    <t>Meïssa</t>
  </si>
  <si>
    <t>10/01/2003</t>
  </si>
  <si>
    <t>DESOLLE</t>
  </si>
  <si>
    <t>Heather</t>
  </si>
  <si>
    <t>6-4</t>
  </si>
  <si>
    <t>24/01/2003</t>
  </si>
  <si>
    <t>HANI</t>
  </si>
  <si>
    <t>Maïlys</t>
  </si>
  <si>
    <t>27/01/2003</t>
  </si>
  <si>
    <t>DUVAL</t>
  </si>
  <si>
    <t>11/02/2003</t>
  </si>
  <si>
    <t>FORMANTIN</t>
  </si>
  <si>
    <t>15/02/2003</t>
  </si>
  <si>
    <t>SENY</t>
  </si>
  <si>
    <t>21/02/2003</t>
  </si>
  <si>
    <t>RIVALLAIN</t>
  </si>
  <si>
    <t>Julie</t>
  </si>
  <si>
    <t>6-2</t>
  </si>
  <si>
    <t>05/03/2003</t>
  </si>
  <si>
    <t>CALLAIS</t>
  </si>
  <si>
    <t>Tiphaine</t>
  </si>
  <si>
    <t>10/03/2003</t>
  </si>
  <si>
    <t>GERMAIN</t>
  </si>
  <si>
    <t>Vicky</t>
  </si>
  <si>
    <t>11/03/2003</t>
  </si>
  <si>
    <t>DESNOYER</t>
  </si>
  <si>
    <t>Nell</t>
  </si>
  <si>
    <t>15/03/2003</t>
  </si>
  <si>
    <t>BRAMUCCI</t>
  </si>
  <si>
    <t>24/03/2003</t>
  </si>
  <si>
    <t>FAUVEL</t>
  </si>
  <si>
    <t>Rose-Emilienne</t>
  </si>
  <si>
    <t>6-5</t>
  </si>
  <si>
    <t>01/04/2003</t>
  </si>
  <si>
    <t>TALBOT</t>
  </si>
  <si>
    <t>04/04/2003</t>
  </si>
  <si>
    <t>MURRAY</t>
  </si>
  <si>
    <t>08/04/2003</t>
  </si>
  <si>
    <t>12/04/2003</t>
  </si>
  <si>
    <t>SABAU</t>
  </si>
  <si>
    <t>Clémentine</t>
  </si>
  <si>
    <t>SALAH</t>
  </si>
  <si>
    <t>Youssra</t>
  </si>
  <si>
    <t>16/04/2003</t>
  </si>
  <si>
    <t>Ophélie</t>
  </si>
  <si>
    <t>21/04/2003</t>
  </si>
  <si>
    <t>DEJOYE</t>
  </si>
  <si>
    <t>Shanna</t>
  </si>
  <si>
    <t>25/04/2003</t>
  </si>
  <si>
    <t>N'DIAYE</t>
  </si>
  <si>
    <t>Roxane</t>
  </si>
  <si>
    <t>30/04/2003</t>
  </si>
  <si>
    <t>DULIN</t>
  </si>
  <si>
    <t>Lorane</t>
  </si>
  <si>
    <t>02/05/2003</t>
  </si>
  <si>
    <t>JOUAN</t>
  </si>
  <si>
    <t>Nina</t>
  </si>
  <si>
    <t>13/05/2003</t>
  </si>
  <si>
    <t>BELDJOUDI</t>
  </si>
  <si>
    <t>Manelle</t>
  </si>
  <si>
    <t>21/05/2003</t>
  </si>
  <si>
    <t>TIMON</t>
  </si>
  <si>
    <t>Kerie-Maëlle</t>
  </si>
  <si>
    <t>27/05/2003</t>
  </si>
  <si>
    <t>PEIXOTO GONCALVES</t>
  </si>
  <si>
    <t>Cindy</t>
  </si>
  <si>
    <t>29/05/2003</t>
  </si>
  <si>
    <t>THOMAS</t>
  </si>
  <si>
    <t>31/05/2003</t>
  </si>
  <si>
    <t>JOVIAL</t>
  </si>
  <si>
    <t>Jillis</t>
  </si>
  <si>
    <t>03/06/2003</t>
  </si>
  <si>
    <t>LEGRAND</t>
  </si>
  <si>
    <t>Jeanne</t>
  </si>
  <si>
    <t>07/06/2003</t>
  </si>
  <si>
    <t>MOREAU</t>
  </si>
  <si>
    <t>Maëliss</t>
  </si>
  <si>
    <t>11/06/2003</t>
  </si>
  <si>
    <t>LEBOIS</t>
  </si>
  <si>
    <t>Malicia</t>
  </si>
  <si>
    <t>18/06/2003</t>
  </si>
  <si>
    <t>DEFORGE</t>
  </si>
  <si>
    <t>27/06/2003</t>
  </si>
  <si>
    <t>LAPOUSSIERE</t>
  </si>
  <si>
    <t>Agathe</t>
  </si>
  <si>
    <t>03/07/2003</t>
  </si>
  <si>
    <t>HELLE</t>
  </si>
  <si>
    <t>04/07/2003</t>
  </si>
  <si>
    <t>FERREIRA</t>
  </si>
  <si>
    <t>Anaëlle</t>
  </si>
  <si>
    <t>06/07/2003</t>
  </si>
  <si>
    <t>COQUILLARD</t>
  </si>
  <si>
    <t>07/07/2003</t>
  </si>
  <si>
    <t>PEIXOTO</t>
  </si>
  <si>
    <t>Matissia</t>
  </si>
  <si>
    <t>15/07/2003</t>
  </si>
  <si>
    <t>DELOBEL</t>
  </si>
  <si>
    <t>19/07/2003</t>
  </si>
  <si>
    <t>FONTAINE</t>
  </si>
  <si>
    <t>22/07/2003</t>
  </si>
  <si>
    <t>LEMAIRE</t>
  </si>
  <si>
    <t>24/07/2003</t>
  </si>
  <si>
    <t>WITT</t>
  </si>
  <si>
    <t>Phoebe</t>
  </si>
  <si>
    <t>29/07/2003</t>
  </si>
  <si>
    <t>GOBINOT</t>
  </si>
  <si>
    <t>30/07/2003</t>
  </si>
  <si>
    <t>AUVRAI</t>
  </si>
  <si>
    <t>Maylis</t>
  </si>
  <si>
    <t>01/08/2003</t>
  </si>
  <si>
    <t>02/08/2003</t>
  </si>
  <si>
    <t>DABO</t>
  </si>
  <si>
    <t>Djeneba</t>
  </si>
  <si>
    <t>03/08/2003</t>
  </si>
  <si>
    <t>ROULLET</t>
  </si>
  <si>
    <t>Blandine</t>
  </si>
  <si>
    <t>12/08/2003</t>
  </si>
  <si>
    <t>ROCHE</t>
  </si>
  <si>
    <t>13/08/2003</t>
  </si>
  <si>
    <t>DIBENEDETTO</t>
  </si>
  <si>
    <t>Émilie</t>
  </si>
  <si>
    <t>14/08/2003</t>
  </si>
  <si>
    <t>LHERITIER</t>
  </si>
  <si>
    <t>15/08/2003</t>
  </si>
  <si>
    <t>Elisa</t>
  </si>
  <si>
    <t>GUERET</t>
  </si>
  <si>
    <t>Fiona</t>
  </si>
  <si>
    <t>18/08/2003</t>
  </si>
  <si>
    <t>LOUISFERT</t>
  </si>
  <si>
    <t>Maïwen</t>
  </si>
  <si>
    <t>19/08/2003</t>
  </si>
  <si>
    <t>RICHARD</t>
  </si>
  <si>
    <t>Marie-Lou</t>
  </si>
  <si>
    <t>25/08/2003</t>
  </si>
  <si>
    <t>PAJANICHETTY</t>
  </si>
  <si>
    <t>Morane</t>
  </si>
  <si>
    <t>27/08/2003</t>
  </si>
  <si>
    <t>HANIFI</t>
  </si>
  <si>
    <t>28/08/2003</t>
  </si>
  <si>
    <t>PALAIS</t>
  </si>
  <si>
    <t>31/08/2003</t>
  </si>
  <si>
    <t>MENDEZ</t>
  </si>
  <si>
    <t>Laurinne</t>
  </si>
  <si>
    <t>12/09/2003</t>
  </si>
  <si>
    <t>Alya</t>
  </si>
  <si>
    <t>13/09/2003</t>
  </si>
  <si>
    <t>14/09/2003</t>
  </si>
  <si>
    <t>SALEMKOUR</t>
  </si>
  <si>
    <t>19/09/2003</t>
  </si>
  <si>
    <t>VERHAEGHE</t>
  </si>
  <si>
    <t>Marine</t>
  </si>
  <si>
    <t>20/09/2003</t>
  </si>
  <si>
    <t>DARRAS</t>
  </si>
  <si>
    <t>25/09/2003</t>
  </si>
  <si>
    <t>BARRE</t>
  </si>
  <si>
    <t>Solène</t>
  </si>
  <si>
    <t>30/09/2003</t>
  </si>
  <si>
    <t>TREHEIN</t>
  </si>
  <si>
    <t>VALENTI</t>
  </si>
  <si>
    <t>01/10/2003</t>
  </si>
  <si>
    <t>CAMARA</t>
  </si>
  <si>
    <t>Ramy</t>
  </si>
  <si>
    <t>04/10/2003</t>
  </si>
  <si>
    <t>BESSON</t>
  </si>
  <si>
    <t>Sara</t>
  </si>
  <si>
    <t>BAHLOULI</t>
  </si>
  <si>
    <t>Élisa</t>
  </si>
  <si>
    <t>13/10/2003</t>
  </si>
  <si>
    <t>MOTTE</t>
  </si>
  <si>
    <t>Zoe</t>
  </si>
  <si>
    <t>21/10/2003</t>
  </si>
  <si>
    <t>PEROUMALLE</t>
  </si>
  <si>
    <t>Shanthi</t>
  </si>
  <si>
    <t>28/10/2003</t>
  </si>
  <si>
    <t>HOCHEDE</t>
  </si>
  <si>
    <t>Juliane</t>
  </si>
  <si>
    <t>06/11/2003</t>
  </si>
  <si>
    <t>ANCIAUX</t>
  </si>
  <si>
    <t>SEBAS</t>
  </si>
  <si>
    <t>Trycia</t>
  </si>
  <si>
    <t>09/11/2003</t>
  </si>
  <si>
    <t>TORRES</t>
  </si>
  <si>
    <t>25/11/2003</t>
  </si>
  <si>
    <t>MESSANG</t>
  </si>
  <si>
    <t>27/11/2003</t>
  </si>
  <si>
    <t>PAIN</t>
  </si>
  <si>
    <t>Kavitha</t>
  </si>
  <si>
    <t>03/12/2003</t>
  </si>
  <si>
    <t>LEDUC</t>
  </si>
  <si>
    <t>07/12/2003</t>
  </si>
  <si>
    <t>HUVIER</t>
  </si>
  <si>
    <t>Kylia</t>
  </si>
  <si>
    <t>13/12/2003</t>
  </si>
  <si>
    <t>PETETIN</t>
  </si>
  <si>
    <t>ENEMBE TAMAMOT</t>
  </si>
  <si>
    <t>Gaby</t>
  </si>
  <si>
    <t>18/12/2003</t>
  </si>
  <si>
    <t>HORVATH</t>
  </si>
  <si>
    <t>Jenyfer</t>
  </si>
  <si>
    <t>21/12/2003</t>
  </si>
  <si>
    <t>CÔNARD</t>
  </si>
  <si>
    <t>ROSE</t>
  </si>
  <si>
    <t>27/12/2003</t>
  </si>
  <si>
    <t>RAËL</t>
  </si>
  <si>
    <t>Clélia</t>
  </si>
  <si>
    <t>27/01/2004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</si>
</sst>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dd/mm/yy;@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b/>
      <sz val="18"/>
      <color theme="3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0" fillId="4" borderId="3" applyNumberFormat="0" applyAlignment="0" applyProtection="0"/>
    <xf numFmtId="0" fontId="5" fillId="7" borderId="1" applyNumberFormat="0" applyAlignment="0" applyProtection="0"/>
    <xf numFmtId="0" fontId="6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8" fillId="6" borderId="0" applyNumberFormat="0" applyBorder="0" applyAlignment="0" applyProtection="0"/>
    <xf numFmtId="0" fontId="9" fillId="15" borderId="4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17" borderId="8" applyNumberFormat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7" fillId="0" borderId="9" xfId="0" applyFont="1" applyBorder="1" applyAlignment="1">
      <alignment horizontal="center" vertical="center"/>
    </xf>
    <xf numFmtId="14" fontId="17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4" fontId="0" fillId="0" borderId="9" xfId="0" applyNumberFormat="1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9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PageLayoutView="0" workbookViewId="0" topLeftCell="A1">
      <selection activeCell="J164" sqref="J164:K168"/>
    </sheetView>
  </sheetViews>
  <sheetFormatPr defaultColWidth="11.421875" defaultRowHeight="15" customHeight="1"/>
  <cols>
    <col min="1" max="1" width="7.7109375" style="0" customWidth="1"/>
    <col min="2" max="2" width="18.00390625" style="0" customWidth="1"/>
    <col min="3" max="3" width="18.7109375" style="0" customWidth="1"/>
    <col min="4" max="4" width="12.57421875" style="1" customWidth="1"/>
    <col min="5" max="5" width="6.00390625" style="2" customWidth="1"/>
    <col min="6" max="6" width="8.140625" style="2" customWidth="1"/>
    <col min="7" max="7" width="12.7109375" style="0" customWidth="1"/>
    <col min="8" max="8" width="6.140625" style="0" customWidth="1"/>
    <col min="9" max="9" width="8.8515625" style="3" customWidth="1"/>
  </cols>
  <sheetData>
    <row r="1" spans="1:9" ht="15" customHeight="1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7" t="s">
        <v>8</v>
      </c>
    </row>
    <row r="2" spans="1:9" ht="15" customHeight="1">
      <c r="A2" s="8">
        <v>207</v>
      </c>
      <c r="B2" s="9" t="str">
        <f>VLOOKUP($A2,benjamine!$1:$230,2)</f>
        <v>LABARRE</v>
      </c>
      <c r="C2" s="9" t="str">
        <f>VLOOKUP($A2,benjamine!$1:$230,3)</f>
        <v>Lucie</v>
      </c>
      <c r="D2" s="10" t="str">
        <f>VLOOKUP($A2,benjamine!$1:$230,4)</f>
        <v>11/02/2002</v>
      </c>
      <c r="E2" s="11" t="str">
        <f>VLOOKUP($A2,benjamine!$1:$230,5)</f>
        <v>F</v>
      </c>
      <c r="F2" s="11" t="str">
        <f>VLOOKUP($A2,benjamine!$1:$230,6)</f>
        <v>5-6</v>
      </c>
      <c r="G2" s="9" t="str">
        <f>VLOOKUP($A2,benjamine!$1:$230,7)</f>
        <v>Benjamine</v>
      </c>
      <c r="H2" s="8">
        <v>1</v>
      </c>
      <c r="I2" s="7"/>
    </row>
    <row r="3" spans="1:9" ht="15" customHeight="1">
      <c r="A3" s="8">
        <v>208</v>
      </c>
      <c r="B3" s="9" t="str">
        <f>VLOOKUP($A3,benjamine!$1:$230,2)</f>
        <v>LABARRE</v>
      </c>
      <c r="C3" s="9" t="str">
        <f>VLOOKUP($A3,benjamine!$1:$230,3)</f>
        <v>Marie</v>
      </c>
      <c r="D3" s="10" t="str">
        <f>VLOOKUP($A3,benjamine!$1:$230,4)</f>
        <v>11/02/2002</v>
      </c>
      <c r="E3" s="11" t="str">
        <f>VLOOKUP($A3,benjamine!$1:$230,5)</f>
        <v>F</v>
      </c>
      <c r="F3" s="11" t="str">
        <f>VLOOKUP($A3,benjamine!$1:$230,6)</f>
        <v>5-6</v>
      </c>
      <c r="G3" s="9" t="str">
        <f>VLOOKUP($A3,benjamine!$1:$230,7)</f>
        <v>Benjamine</v>
      </c>
      <c r="H3" s="8">
        <v>2</v>
      </c>
      <c r="I3" s="7"/>
    </row>
    <row r="4" spans="1:9" ht="15" customHeight="1">
      <c r="A4" s="8">
        <v>264</v>
      </c>
      <c r="B4" s="9" t="str">
        <f>VLOOKUP($A4,benjamine!$1:$230,2)</f>
        <v>IVKOVIC</v>
      </c>
      <c r="C4" s="9" t="str">
        <f>VLOOKUP($A4,benjamine!$1:$230,3)</f>
        <v>Laurine</v>
      </c>
      <c r="D4" s="10" t="str">
        <f>VLOOKUP($A4,benjamine!$1:$230,4)</f>
        <v>27/09/2002</v>
      </c>
      <c r="E4" s="11" t="str">
        <f>VLOOKUP($A4,benjamine!$1:$230,5)</f>
        <v>F</v>
      </c>
      <c r="F4" s="11" t="str">
        <f>VLOOKUP($A4,benjamine!$1:$230,6)</f>
        <v>5-5</v>
      </c>
      <c r="G4" s="9" t="str">
        <f>VLOOKUP($A4,benjamine!$1:$230,7)</f>
        <v>Benjamine</v>
      </c>
      <c r="H4" s="8">
        <v>3</v>
      </c>
      <c r="I4" s="7"/>
    </row>
    <row r="5" spans="1:9" ht="15" customHeight="1">
      <c r="A5" s="8">
        <v>290</v>
      </c>
      <c r="B5" s="9" t="str">
        <f>VLOOKUP($A5,benjamine!$1:$230,2)</f>
        <v>MATHON</v>
      </c>
      <c r="C5" s="9" t="str">
        <f>VLOOKUP($A5,benjamine!$1:$230,3)</f>
        <v>Lucie</v>
      </c>
      <c r="D5" s="10" t="str">
        <f>VLOOKUP($A5,benjamine!$1:$230,4)</f>
        <v>26/12/2002</v>
      </c>
      <c r="E5" s="11" t="str">
        <f>VLOOKUP($A5,benjamine!$1:$230,5)</f>
        <v>F</v>
      </c>
      <c r="F5" s="11" t="str">
        <f>VLOOKUP($A5,benjamine!$1:$230,6)</f>
        <v>5-5</v>
      </c>
      <c r="G5" s="9" t="str">
        <f>VLOOKUP($A5,benjamine!$1:$230,7)</f>
        <v>Benjamine</v>
      </c>
      <c r="H5" s="8">
        <v>4</v>
      </c>
      <c r="I5" s="7"/>
    </row>
    <row r="6" spans="1:9" ht="15" customHeight="1">
      <c r="A6" s="8">
        <v>233</v>
      </c>
      <c r="B6" s="9" t="str">
        <f>VLOOKUP($A6,benjamine!$1:$230,2)</f>
        <v>ALKAS</v>
      </c>
      <c r="C6" s="9" t="str">
        <f>VLOOKUP($A6,benjamine!$1:$230,3)</f>
        <v>Nawel</v>
      </c>
      <c r="D6" s="10" t="str">
        <f>VLOOKUP($A6,benjamine!$1:$230,4)</f>
        <v>05/06/2002</v>
      </c>
      <c r="E6" s="11" t="str">
        <f>VLOOKUP($A6,benjamine!$1:$230,5)</f>
        <v>F</v>
      </c>
      <c r="F6" s="11" t="str">
        <f>VLOOKUP($A6,benjamine!$1:$230,6)</f>
        <v>5-5</v>
      </c>
      <c r="G6" s="9" t="str">
        <f>VLOOKUP($A6,benjamine!$1:$230,7)</f>
        <v>Benjamine</v>
      </c>
      <c r="H6" s="8">
        <v>5</v>
      </c>
      <c r="I6" s="7"/>
    </row>
    <row r="7" spans="1:9" ht="15" customHeight="1">
      <c r="A7" s="8">
        <v>358</v>
      </c>
      <c r="B7" s="9" t="str">
        <f>VLOOKUP($A7,benjamine!$1:$230,2)</f>
        <v>VERHAEGHE</v>
      </c>
      <c r="C7" s="9" t="str">
        <f>VLOOKUP($A7,benjamine!$1:$230,3)</f>
        <v>Marine</v>
      </c>
      <c r="D7" s="10" t="str">
        <f>VLOOKUP($A7,benjamine!$1:$230,4)</f>
        <v>20/09/2003</v>
      </c>
      <c r="E7" s="11" t="str">
        <f>VLOOKUP($A7,benjamine!$1:$230,5)</f>
        <v>F</v>
      </c>
      <c r="F7" s="11" t="str">
        <f>VLOOKUP($A7,benjamine!$1:$230,6)</f>
        <v>6-8</v>
      </c>
      <c r="G7" s="9" t="str">
        <f>VLOOKUP($A7,benjamine!$1:$230,7)</f>
        <v>Benjamine</v>
      </c>
      <c r="H7" s="8">
        <v>6</v>
      </c>
      <c r="I7" s="7"/>
    </row>
    <row r="8" spans="1:9" ht="15" customHeight="1">
      <c r="A8" s="8">
        <v>215</v>
      </c>
      <c r="B8" s="9" t="str">
        <f>VLOOKUP($A8,benjamine!$1:$230,2)</f>
        <v>BENARD</v>
      </c>
      <c r="C8" s="9" t="str">
        <f>VLOOKUP($A8,benjamine!$1:$230,3)</f>
        <v>Flora</v>
      </c>
      <c r="D8" s="10" t="str">
        <f>VLOOKUP($A8,benjamine!$1:$230,4)</f>
        <v>19/03/2002</v>
      </c>
      <c r="E8" s="11" t="str">
        <f>VLOOKUP($A8,benjamine!$1:$230,5)</f>
        <v>F</v>
      </c>
      <c r="F8" s="11" t="str">
        <f>VLOOKUP($A8,benjamine!$1:$230,6)</f>
        <v>5-6</v>
      </c>
      <c r="G8" s="9" t="str">
        <f>VLOOKUP($A8,benjamine!$1:$230,7)</f>
        <v>Benjamine</v>
      </c>
      <c r="H8" s="8">
        <v>7</v>
      </c>
      <c r="I8" s="7"/>
    </row>
    <row r="9" spans="1:9" ht="15" customHeight="1">
      <c r="A9" s="8">
        <v>348</v>
      </c>
      <c r="B9" s="9" t="str">
        <f>VLOOKUP($A9,benjamine!$1:$230,2)</f>
        <v>LOUISFERT</v>
      </c>
      <c r="C9" s="9" t="str">
        <f>VLOOKUP($A9,benjamine!$1:$230,3)</f>
        <v>Maïwen</v>
      </c>
      <c r="D9" s="10" t="str">
        <f>VLOOKUP($A9,benjamine!$1:$230,4)</f>
        <v>19/08/2003</v>
      </c>
      <c r="E9" s="11" t="str">
        <f>VLOOKUP($A9,benjamine!$1:$230,5)</f>
        <v>F</v>
      </c>
      <c r="F9" s="11" t="str">
        <f>VLOOKUP($A9,benjamine!$1:$230,6)</f>
        <v>6-5</v>
      </c>
      <c r="G9" s="9" t="str">
        <f>VLOOKUP($A9,benjamine!$1:$230,7)</f>
        <v>Benjamine</v>
      </c>
      <c r="H9" s="8">
        <v>8</v>
      </c>
      <c r="I9" s="7"/>
    </row>
    <row r="10" spans="1:9" ht="15" customHeight="1">
      <c r="A10" s="8">
        <v>266</v>
      </c>
      <c r="B10" s="9" t="str">
        <f>VLOOKUP($A10,benjamine!$1:$230,2)</f>
        <v>BECQUET</v>
      </c>
      <c r="C10" s="9" t="str">
        <f>VLOOKUP($A10,benjamine!$1:$230,3)</f>
        <v>Séverine</v>
      </c>
      <c r="D10" s="10" t="str">
        <f>VLOOKUP($A10,benjamine!$1:$230,4)</f>
        <v>05/10/2002</v>
      </c>
      <c r="E10" s="11" t="str">
        <f>VLOOKUP($A10,benjamine!$1:$230,5)</f>
        <v>F</v>
      </c>
      <c r="F10" s="11" t="str">
        <f>VLOOKUP($A10,benjamine!$1:$230,6)</f>
        <v>5-5</v>
      </c>
      <c r="G10" s="9" t="str">
        <f>VLOOKUP($A10,benjamine!$1:$230,7)</f>
        <v>Benjamine</v>
      </c>
      <c r="H10" s="8">
        <v>9</v>
      </c>
      <c r="I10" s="7"/>
    </row>
    <row r="11" spans="1:9" ht="15" customHeight="1">
      <c r="A11" s="8">
        <v>310</v>
      </c>
      <c r="B11" s="9" t="str">
        <f>VLOOKUP($A11,benjamine!$1:$230,2)</f>
        <v>TALBOT</v>
      </c>
      <c r="C11" s="9" t="str">
        <f>VLOOKUP($A11,benjamine!$1:$230,3)</f>
        <v>Mathilde</v>
      </c>
      <c r="D11" s="10" t="str">
        <f>VLOOKUP($A11,benjamine!$1:$230,4)</f>
        <v>04/04/2003</v>
      </c>
      <c r="E11" s="11" t="str">
        <f>VLOOKUP($A11,benjamine!$1:$230,5)</f>
        <v>F</v>
      </c>
      <c r="F11" s="11" t="str">
        <f>VLOOKUP($A11,benjamine!$1:$230,6)</f>
        <v>6-2</v>
      </c>
      <c r="G11" s="9" t="str">
        <f>VLOOKUP($A11,benjamine!$1:$230,7)</f>
        <v>Benjamine</v>
      </c>
      <c r="H11" s="8">
        <v>10</v>
      </c>
      <c r="I11" s="7"/>
    </row>
    <row r="12" spans="1:9" ht="15" customHeight="1">
      <c r="A12" s="8">
        <v>282</v>
      </c>
      <c r="B12" s="9" t="str">
        <f>VLOOKUP($A12,benjamine!$1:$230,2)</f>
        <v>BORNET</v>
      </c>
      <c r="C12" s="9" t="str">
        <f>VLOOKUP($A12,benjamine!$1:$230,3)</f>
        <v>Margot</v>
      </c>
      <c r="D12" s="10" t="str">
        <f>VLOOKUP($A12,benjamine!$1:$230,4)</f>
        <v>16/11/2002</v>
      </c>
      <c r="E12" s="11" t="str">
        <f>VLOOKUP($A12,benjamine!$1:$230,5)</f>
        <v>F</v>
      </c>
      <c r="F12" s="11" t="str">
        <f>VLOOKUP($A12,benjamine!$1:$230,6)</f>
        <v>5-4</v>
      </c>
      <c r="G12" s="9" t="str">
        <f>VLOOKUP($A12,benjamine!$1:$230,7)</f>
        <v>Benjamine</v>
      </c>
      <c r="H12" s="8">
        <v>11</v>
      </c>
      <c r="I12" s="7"/>
    </row>
    <row r="13" spans="1:9" ht="15" customHeight="1">
      <c r="A13" s="8">
        <v>356</v>
      </c>
      <c r="B13" s="9" t="str">
        <f>VLOOKUP($A13,benjamine!$1:$230,2)</f>
        <v>GAILLARD</v>
      </c>
      <c r="C13" s="9" t="str">
        <f>VLOOKUP($A13,benjamine!$1:$230,3)</f>
        <v>Hermeline</v>
      </c>
      <c r="D13" s="10" t="str">
        <f>VLOOKUP($A13,benjamine!$1:$230,4)</f>
        <v>14/09/2003</v>
      </c>
      <c r="E13" s="11" t="str">
        <f>VLOOKUP($A13,benjamine!$1:$230,5)</f>
        <v>F</v>
      </c>
      <c r="F13" s="11" t="str">
        <f>VLOOKUP($A13,benjamine!$1:$230,6)</f>
        <v>5-5</v>
      </c>
      <c r="G13" s="9" t="str">
        <f>VLOOKUP($A13,benjamine!$1:$230,7)</f>
        <v>Benjamine</v>
      </c>
      <c r="H13" s="8">
        <v>12</v>
      </c>
      <c r="I13" s="7"/>
    </row>
    <row r="14" spans="1:9" ht="15" customHeight="1">
      <c r="A14" s="8">
        <v>359</v>
      </c>
      <c r="B14" s="9" t="str">
        <f>VLOOKUP($A14,benjamine!$1:$230,2)</f>
        <v>DARRAS</v>
      </c>
      <c r="C14" s="9" t="str">
        <f>VLOOKUP($A14,benjamine!$1:$230,3)</f>
        <v>Laura</v>
      </c>
      <c r="D14" s="10" t="str">
        <f>VLOOKUP($A14,benjamine!$1:$230,4)</f>
        <v>25/09/2003</v>
      </c>
      <c r="E14" s="11" t="str">
        <f>VLOOKUP($A14,benjamine!$1:$230,5)</f>
        <v>F</v>
      </c>
      <c r="F14" s="11" t="str">
        <f>VLOOKUP($A14,benjamine!$1:$230,6)</f>
        <v>6-7</v>
      </c>
      <c r="G14" s="9" t="str">
        <f>VLOOKUP($A14,benjamine!$1:$230,7)</f>
        <v>Benjamine</v>
      </c>
      <c r="H14" s="8">
        <v>13</v>
      </c>
      <c r="I14" s="7"/>
    </row>
    <row r="15" spans="1:9" ht="15" customHeight="1">
      <c r="A15" s="8">
        <v>239</v>
      </c>
      <c r="B15" s="9" t="str">
        <f>VLOOKUP($A15,benjamine!$1:$230,2)</f>
        <v>COCHON</v>
      </c>
      <c r="C15" s="9" t="str">
        <f>VLOOKUP($A15,benjamine!$1:$230,3)</f>
        <v>Enola</v>
      </c>
      <c r="D15" s="10" t="str">
        <f>VLOOKUP($A15,benjamine!$1:$230,4)</f>
        <v>29/06/2002</v>
      </c>
      <c r="E15" s="11" t="str">
        <f>VLOOKUP($A15,benjamine!$1:$230,5)</f>
        <v>F</v>
      </c>
      <c r="F15" s="11" t="str">
        <f>VLOOKUP($A15,benjamine!$1:$230,6)</f>
        <v>5-7</v>
      </c>
      <c r="G15" s="9" t="str">
        <f>VLOOKUP($A15,benjamine!$1:$230,7)</f>
        <v>Benjamine</v>
      </c>
      <c r="H15" s="8">
        <v>14</v>
      </c>
      <c r="I15" s="7"/>
    </row>
    <row r="16" spans="1:9" ht="15" customHeight="1">
      <c r="A16" s="8">
        <v>230</v>
      </c>
      <c r="B16" s="9" t="str">
        <f>VLOOKUP($A16,benjamine!$1:$230,2)</f>
        <v>MEKIKA</v>
      </c>
      <c r="C16" s="9" t="str">
        <f>VLOOKUP($A16,benjamine!$1:$230,3)</f>
        <v>Inès</v>
      </c>
      <c r="D16" s="10" t="str">
        <f>VLOOKUP($A16,benjamine!$1:$230,4)</f>
        <v>22/05/2002</v>
      </c>
      <c r="E16" s="11" t="str">
        <f>VLOOKUP($A16,benjamine!$1:$230,5)</f>
        <v>F</v>
      </c>
      <c r="F16" s="11" t="str">
        <f>VLOOKUP($A16,benjamine!$1:$230,6)</f>
        <v>5-6</v>
      </c>
      <c r="G16" s="9" t="str">
        <f>VLOOKUP($A16,benjamine!$1:$230,7)</f>
        <v>Benjamine</v>
      </c>
      <c r="H16" s="8">
        <v>15</v>
      </c>
      <c r="I16" s="7"/>
    </row>
    <row r="17" spans="1:9" ht="15" customHeight="1">
      <c r="A17" s="8">
        <v>374</v>
      </c>
      <c r="B17" s="9" t="str">
        <f>VLOOKUP($A17,benjamine!$1:$230,2)</f>
        <v>LEDUC</v>
      </c>
      <c r="C17" s="9" t="str">
        <f>VLOOKUP($A17,benjamine!$1:$230,3)</f>
        <v>Chloé</v>
      </c>
      <c r="D17" s="10" t="str">
        <f>VLOOKUP($A17,benjamine!$1:$230,4)</f>
        <v>07/12/2003</v>
      </c>
      <c r="E17" s="11" t="str">
        <f>VLOOKUP($A17,benjamine!$1:$230,5)</f>
        <v>F</v>
      </c>
      <c r="F17" s="11" t="str">
        <f>VLOOKUP($A17,benjamine!$1:$230,6)</f>
        <v>6-5</v>
      </c>
      <c r="G17" s="9" t="str">
        <f>VLOOKUP($A17,benjamine!$1:$230,7)</f>
        <v>Benjamine</v>
      </c>
      <c r="H17" s="8">
        <v>16</v>
      </c>
      <c r="I17" s="7"/>
    </row>
    <row r="18" spans="1:9" ht="15" customHeight="1">
      <c r="A18" s="8">
        <v>372</v>
      </c>
      <c r="B18" s="9" t="str">
        <f>VLOOKUP($A18,benjamine!$1:$230,2)</f>
        <v>MESSANG</v>
      </c>
      <c r="C18" s="9" t="str">
        <f>VLOOKUP($A18,benjamine!$1:$230,3)</f>
        <v>Celia</v>
      </c>
      <c r="D18" s="10" t="str">
        <f>VLOOKUP($A18,benjamine!$1:$230,4)</f>
        <v>27/11/2003</v>
      </c>
      <c r="E18" s="11" t="str">
        <f>VLOOKUP($A18,benjamine!$1:$230,5)</f>
        <v>F</v>
      </c>
      <c r="F18" s="11" t="str">
        <f>VLOOKUP($A18,benjamine!$1:$230,6)</f>
        <v>6-5</v>
      </c>
      <c r="G18" s="9" t="str">
        <f>VLOOKUP($A18,benjamine!$1:$230,7)</f>
        <v>Benjamine</v>
      </c>
      <c r="H18" s="8">
        <v>17</v>
      </c>
      <c r="I18" s="7"/>
    </row>
    <row r="19" spans="1:9" ht="15" customHeight="1">
      <c r="A19" s="8">
        <v>201</v>
      </c>
      <c r="B19" s="9" t="str">
        <f>VLOOKUP($A19,benjamine!$1:$230,2)</f>
        <v>PERRUT</v>
      </c>
      <c r="C19" s="9" t="str">
        <f>VLOOKUP($A19,benjamine!$1:$230,3)</f>
        <v>Laurine</v>
      </c>
      <c r="D19" s="10" t="str">
        <f>VLOOKUP($A19,benjamine!$1:$230,4)</f>
        <v>20/01/2002</v>
      </c>
      <c r="E19" s="11" t="str">
        <f>VLOOKUP($A19,benjamine!$1:$230,5)</f>
        <v>F</v>
      </c>
      <c r="F19" s="11" t="str">
        <f>VLOOKUP($A19,benjamine!$1:$230,6)</f>
        <v>5-4</v>
      </c>
      <c r="G19" s="9" t="str">
        <f>VLOOKUP($A19,benjamine!$1:$230,7)</f>
        <v>Benjamine</v>
      </c>
      <c r="H19" s="8">
        <v>18</v>
      </c>
      <c r="I19" s="7"/>
    </row>
    <row r="20" spans="1:9" ht="15" customHeight="1">
      <c r="A20" s="8">
        <v>237</v>
      </c>
      <c r="B20" s="9" t="str">
        <f>VLOOKUP($A20,benjamine!$1:$230,2)</f>
        <v>CHINA</v>
      </c>
      <c r="C20" s="9" t="str">
        <f>VLOOKUP($A20,benjamine!$1:$230,3)</f>
        <v>Alice</v>
      </c>
      <c r="D20" s="10" t="str">
        <f>VLOOKUP($A20,benjamine!$1:$230,4)</f>
        <v>20/06/2002</v>
      </c>
      <c r="E20" s="11" t="str">
        <f>VLOOKUP($A20,benjamine!$1:$230,5)</f>
        <v>F</v>
      </c>
      <c r="F20" s="11" t="str">
        <f>VLOOKUP($A20,benjamine!$1:$230,6)</f>
        <v>6-1</v>
      </c>
      <c r="G20" s="9" t="str">
        <f>VLOOKUP($A20,benjamine!$1:$230,7)</f>
        <v>Benjamine</v>
      </c>
      <c r="H20" s="8">
        <v>19</v>
      </c>
      <c r="I20" s="7"/>
    </row>
    <row r="21" spans="1:9" ht="15" customHeight="1">
      <c r="A21" s="8">
        <v>261</v>
      </c>
      <c r="B21" s="9" t="str">
        <f>VLOOKUP($A21,benjamine!$1:$230,2)</f>
        <v>COURAM</v>
      </c>
      <c r="C21" s="9" t="str">
        <f>VLOOKUP($A21,benjamine!$1:$230,3)</f>
        <v>Rose</v>
      </c>
      <c r="D21" s="10" t="str">
        <f>VLOOKUP($A21,benjamine!$1:$230,4)</f>
        <v>17/09/2002</v>
      </c>
      <c r="E21" s="11" t="str">
        <f>VLOOKUP($A21,benjamine!$1:$230,5)</f>
        <v>F</v>
      </c>
      <c r="F21" s="11" t="str">
        <f>VLOOKUP($A21,benjamine!$1:$230,6)</f>
        <v>5-3</v>
      </c>
      <c r="G21" s="9" t="str">
        <f>VLOOKUP($A21,benjamine!$1:$230,7)</f>
        <v>Benjamine</v>
      </c>
      <c r="H21" s="8">
        <v>20</v>
      </c>
      <c r="I21" s="7"/>
    </row>
    <row r="22" spans="1:9" ht="15" customHeight="1">
      <c r="A22" s="8">
        <v>274</v>
      </c>
      <c r="B22" s="9" t="str">
        <f>VLOOKUP($A22,benjamine!$1:$230,2)</f>
        <v>ROUSSEL</v>
      </c>
      <c r="C22" s="9" t="str">
        <f>VLOOKUP($A22,benjamine!$1:$230,3)</f>
        <v>Melissa</v>
      </c>
      <c r="D22" s="10" t="str">
        <f>VLOOKUP($A22,benjamine!$1:$230,4)</f>
        <v>02/11/2002</v>
      </c>
      <c r="E22" s="11" t="str">
        <f>VLOOKUP($A22,benjamine!$1:$230,5)</f>
        <v>F</v>
      </c>
      <c r="F22" s="11" t="str">
        <f>VLOOKUP($A22,benjamine!$1:$230,6)</f>
        <v>5-7</v>
      </c>
      <c r="G22" s="9" t="str">
        <f>VLOOKUP($A22,benjamine!$1:$230,7)</f>
        <v>Benjamine</v>
      </c>
      <c r="H22" s="8">
        <v>21</v>
      </c>
      <c r="I22" s="7"/>
    </row>
    <row r="23" spans="1:9" ht="15" customHeight="1">
      <c r="A23" s="8">
        <v>240</v>
      </c>
      <c r="B23" s="9" t="str">
        <f>VLOOKUP($A23,benjamine!$1:$230,2)</f>
        <v>CHAMPION</v>
      </c>
      <c r="C23" s="9" t="str">
        <f>VLOOKUP($A23,benjamine!$1:$230,3)</f>
        <v>Sarah</v>
      </c>
      <c r="D23" s="10" t="str">
        <f>VLOOKUP($A23,benjamine!$1:$230,4)</f>
        <v>30/06/2002</v>
      </c>
      <c r="E23" s="11" t="str">
        <f>VLOOKUP($A23,benjamine!$1:$230,5)</f>
        <v>F</v>
      </c>
      <c r="F23" s="11" t="str">
        <f>VLOOKUP($A23,benjamine!$1:$230,6)</f>
        <v>5-3</v>
      </c>
      <c r="G23" s="9" t="str">
        <f>VLOOKUP($A23,benjamine!$1:$230,7)</f>
        <v>Benjamine</v>
      </c>
      <c r="H23" s="8">
        <v>22</v>
      </c>
      <c r="I23" s="7"/>
    </row>
    <row r="24" spans="1:9" ht="15" customHeight="1">
      <c r="A24" s="8">
        <v>362</v>
      </c>
      <c r="B24" s="9" t="str">
        <f>VLOOKUP($A24,benjamine!$1:$230,2)</f>
        <v>VALENTI</v>
      </c>
      <c r="C24" s="9" t="str">
        <f>VLOOKUP($A24,benjamine!$1:$230,3)</f>
        <v>Léa</v>
      </c>
      <c r="D24" s="10" t="str">
        <f>VLOOKUP($A24,benjamine!$1:$230,4)</f>
        <v>01/10/2003</v>
      </c>
      <c r="E24" s="11" t="str">
        <f>VLOOKUP($A24,benjamine!$1:$230,5)</f>
        <v>F</v>
      </c>
      <c r="F24" s="11" t="str">
        <f>VLOOKUP($A24,benjamine!$1:$230,6)</f>
        <v>6-2</v>
      </c>
      <c r="G24" s="9" t="str">
        <f>VLOOKUP($A24,benjamine!$1:$230,7)</f>
        <v>Benjamine</v>
      </c>
      <c r="H24" s="8">
        <v>23</v>
      </c>
      <c r="I24" s="7"/>
    </row>
    <row r="25" spans="1:9" ht="15" customHeight="1">
      <c r="A25" s="8">
        <v>287</v>
      </c>
      <c r="B25" s="9" t="str">
        <f>VLOOKUP($A25,benjamine!$1:$230,2)</f>
        <v>DEVILLERS</v>
      </c>
      <c r="C25" s="9" t="str">
        <f>VLOOKUP($A25,benjamine!$1:$230,3)</f>
        <v>Clémence</v>
      </c>
      <c r="D25" s="10" t="str">
        <f>VLOOKUP($A25,benjamine!$1:$230,4)</f>
        <v>13/12/2002</v>
      </c>
      <c r="E25" s="11" t="str">
        <f>VLOOKUP($A25,benjamine!$1:$230,5)</f>
        <v>F</v>
      </c>
      <c r="F25" s="11" t="str">
        <f>VLOOKUP($A25,benjamine!$1:$230,6)</f>
        <v>5-6</v>
      </c>
      <c r="G25" s="9" t="str">
        <f>VLOOKUP($A25,benjamine!$1:$230,7)</f>
        <v>Benjamine</v>
      </c>
      <c r="H25" s="8">
        <v>24</v>
      </c>
      <c r="I25" s="7"/>
    </row>
    <row r="26" spans="1:9" ht="15" customHeight="1">
      <c r="A26" s="8">
        <v>352</v>
      </c>
      <c r="B26" s="9" t="str">
        <f>VLOOKUP($A26,benjamine!$1:$230,2)</f>
        <v>PALAIS</v>
      </c>
      <c r="C26" s="9" t="str">
        <f>VLOOKUP($A26,benjamine!$1:$230,3)</f>
        <v>Amandine</v>
      </c>
      <c r="D26" s="10" t="str">
        <f>VLOOKUP($A26,benjamine!$1:$230,4)</f>
        <v>28/08/2003</v>
      </c>
      <c r="E26" s="11" t="str">
        <f>VLOOKUP($A26,benjamine!$1:$230,5)</f>
        <v>F</v>
      </c>
      <c r="F26" s="11" t="str">
        <f>VLOOKUP($A26,benjamine!$1:$230,6)</f>
        <v>6-8</v>
      </c>
      <c r="G26" s="9" t="str">
        <f>VLOOKUP($A26,benjamine!$1:$230,7)</f>
        <v>Benjamine</v>
      </c>
      <c r="H26" s="8">
        <v>25</v>
      </c>
      <c r="I26" s="7"/>
    </row>
    <row r="27" spans="1:9" ht="15" customHeight="1">
      <c r="A27" s="8">
        <v>236</v>
      </c>
      <c r="B27" s="9" t="str">
        <f>VLOOKUP($A27,benjamine!$1:$230,2)</f>
        <v>SANOGO</v>
      </c>
      <c r="C27" s="9" t="str">
        <f>VLOOKUP($A27,benjamine!$1:$230,3)</f>
        <v>Angélina</v>
      </c>
      <c r="D27" s="10" t="str">
        <f>VLOOKUP($A27,benjamine!$1:$230,4)</f>
        <v>20/06/2002</v>
      </c>
      <c r="E27" s="11" t="str">
        <f>VLOOKUP($A27,benjamine!$1:$230,5)</f>
        <v>F</v>
      </c>
      <c r="F27" s="11" t="str">
        <f>VLOOKUP($A27,benjamine!$1:$230,6)</f>
        <v>5-7</v>
      </c>
      <c r="G27" s="9" t="str">
        <f>VLOOKUP($A27,benjamine!$1:$230,7)</f>
        <v>Benjamine</v>
      </c>
      <c r="H27" s="8">
        <v>26</v>
      </c>
      <c r="I27" s="7"/>
    </row>
    <row r="28" spans="1:9" ht="15" customHeight="1">
      <c r="A28" s="8">
        <v>254</v>
      </c>
      <c r="B28" s="9" t="str">
        <f>VLOOKUP($A28,benjamine!$1:$230,2)</f>
        <v>GUTIERREZ</v>
      </c>
      <c r="C28" s="9" t="str">
        <f>VLOOKUP($A28,benjamine!$1:$230,3)</f>
        <v>Katia</v>
      </c>
      <c r="D28" s="10" t="str">
        <f>VLOOKUP($A28,benjamine!$1:$230,4)</f>
        <v>02/09/2002</v>
      </c>
      <c r="E28" s="11" t="str">
        <f>VLOOKUP($A28,benjamine!$1:$230,5)</f>
        <v>F</v>
      </c>
      <c r="F28" s="11" t="str">
        <f>VLOOKUP($A28,benjamine!$1:$230,6)</f>
        <v>5-8</v>
      </c>
      <c r="G28" s="9" t="str">
        <f>VLOOKUP($A28,benjamine!$1:$230,7)</f>
        <v>Benjamine</v>
      </c>
      <c r="H28" s="8">
        <v>27</v>
      </c>
      <c r="I28" s="7"/>
    </row>
    <row r="29" spans="1:9" ht="15" customHeight="1">
      <c r="A29" s="8">
        <v>340</v>
      </c>
      <c r="B29" s="9" t="str">
        <f>VLOOKUP($A29,benjamine!$1:$230,2)</f>
        <v>FOURNIER</v>
      </c>
      <c r="C29" s="9" t="str">
        <f>VLOOKUP($A29,benjamine!$1:$230,3)</f>
        <v>Nina</v>
      </c>
      <c r="D29" s="10" t="str">
        <f>VLOOKUP($A29,benjamine!$1:$230,4)</f>
        <v>02/08/2003</v>
      </c>
      <c r="E29" s="11" t="str">
        <f>VLOOKUP($A29,benjamine!$1:$230,5)</f>
        <v>F</v>
      </c>
      <c r="F29" s="11" t="str">
        <f>VLOOKUP($A29,benjamine!$1:$230,6)</f>
        <v>6-5</v>
      </c>
      <c r="G29" s="9" t="str">
        <f>VLOOKUP($A29,benjamine!$1:$230,7)</f>
        <v>Benjamine</v>
      </c>
      <c r="H29" s="8">
        <v>28</v>
      </c>
      <c r="I29" s="7"/>
    </row>
    <row r="30" spans="1:9" ht="15" customHeight="1">
      <c r="A30" s="8">
        <v>293</v>
      </c>
      <c r="B30" s="9" t="str">
        <f>VLOOKUP($A30,benjamine!$1:$230,2)</f>
        <v>WERR</v>
      </c>
      <c r="C30" s="9" t="str">
        <f>VLOOKUP($A30,benjamine!$1:$230,3)</f>
        <v>Gwennaëlle</v>
      </c>
      <c r="D30" s="10" t="str">
        <f>VLOOKUP($A30,benjamine!$1:$230,4)</f>
        <v>29/12/2002</v>
      </c>
      <c r="E30" s="11" t="str">
        <f>VLOOKUP($A30,benjamine!$1:$230,5)</f>
        <v>F</v>
      </c>
      <c r="F30" s="11" t="str">
        <f>VLOOKUP($A30,benjamine!$1:$230,6)</f>
        <v>5-6</v>
      </c>
      <c r="G30" s="9" t="str">
        <f>VLOOKUP($A30,benjamine!$1:$230,7)</f>
        <v>Benjamine</v>
      </c>
      <c r="H30" s="8">
        <v>29</v>
      </c>
      <c r="I30" s="7"/>
    </row>
    <row r="31" spans="1:9" ht="15" customHeight="1">
      <c r="A31" s="8">
        <v>257</v>
      </c>
      <c r="B31" s="9" t="str">
        <f>VLOOKUP($A31,benjamine!$1:$230,2)</f>
        <v>PEIGNOT</v>
      </c>
      <c r="C31" s="9" t="str">
        <f>VLOOKUP($A31,benjamine!$1:$230,3)</f>
        <v>Pauline</v>
      </c>
      <c r="D31" s="10" t="str">
        <f>VLOOKUP($A31,benjamine!$1:$230,4)</f>
        <v>07/09/2002</v>
      </c>
      <c r="E31" s="11" t="str">
        <f>VLOOKUP($A31,benjamine!$1:$230,5)</f>
        <v>F</v>
      </c>
      <c r="F31" s="11" t="str">
        <f>VLOOKUP($A31,benjamine!$1:$230,6)</f>
        <v>5-2</v>
      </c>
      <c r="G31" s="9" t="str">
        <f>VLOOKUP($A31,benjamine!$1:$230,7)</f>
        <v>Benjamine</v>
      </c>
      <c r="H31" s="8">
        <v>30</v>
      </c>
      <c r="I31" s="7"/>
    </row>
    <row r="32" spans="1:9" ht="15" customHeight="1">
      <c r="A32" s="8">
        <v>214</v>
      </c>
      <c r="B32" s="9" t="str">
        <f>VLOOKUP($A32,benjamine!$1:$230,2)</f>
        <v>GUEDES</v>
      </c>
      <c r="C32" s="9" t="str">
        <f>VLOOKUP($A32,benjamine!$1:$230,3)</f>
        <v>Mélodie</v>
      </c>
      <c r="D32" s="10" t="str">
        <f>VLOOKUP($A32,benjamine!$1:$230,4)</f>
        <v>26/02/2002</v>
      </c>
      <c r="E32" s="11" t="str">
        <f>VLOOKUP($A32,benjamine!$1:$230,5)</f>
        <v>F</v>
      </c>
      <c r="F32" s="11" t="str">
        <f>VLOOKUP($A32,benjamine!$1:$230,6)</f>
        <v>5-8</v>
      </c>
      <c r="G32" s="9" t="str">
        <f>VLOOKUP($A32,benjamine!$1:$230,7)</f>
        <v>Benjamine</v>
      </c>
      <c r="H32" s="8">
        <v>31</v>
      </c>
      <c r="I32" s="7"/>
    </row>
    <row r="33" spans="1:9" ht="15" customHeight="1">
      <c r="A33" s="8">
        <v>243</v>
      </c>
      <c r="B33" s="9" t="str">
        <f>VLOOKUP($A33,benjamine!$1:$230,2)</f>
        <v>OLIVEIRA</v>
      </c>
      <c r="C33" s="9" t="str">
        <f>VLOOKUP($A33,benjamine!$1:$230,3)</f>
        <v>Justine</v>
      </c>
      <c r="D33" s="10" t="str">
        <f>VLOOKUP($A33,benjamine!$1:$230,4)</f>
        <v>11/07/2002</v>
      </c>
      <c r="E33" s="11" t="str">
        <f>VLOOKUP($A33,benjamine!$1:$230,5)</f>
        <v>F</v>
      </c>
      <c r="F33" s="11" t="str">
        <f>VLOOKUP($A33,benjamine!$1:$230,6)</f>
        <v>5-8</v>
      </c>
      <c r="G33" s="9" t="str">
        <f>VLOOKUP($A33,benjamine!$1:$230,7)</f>
        <v>Benjamine</v>
      </c>
      <c r="H33" s="8">
        <v>32</v>
      </c>
      <c r="I33" s="7"/>
    </row>
    <row r="34" spans="1:9" ht="15" customHeight="1">
      <c r="A34" s="8">
        <v>317</v>
      </c>
      <c r="B34" s="9" t="str">
        <f>VLOOKUP($A34,benjamine!$1:$230,2)</f>
        <v>N'DIAYE</v>
      </c>
      <c r="C34" s="9" t="str">
        <f>VLOOKUP($A34,benjamine!$1:$230,3)</f>
        <v>Roxane</v>
      </c>
      <c r="D34" s="10" t="str">
        <f>VLOOKUP($A34,benjamine!$1:$230,4)</f>
        <v>30/04/2003</v>
      </c>
      <c r="E34" s="11" t="str">
        <f>VLOOKUP($A34,benjamine!$1:$230,5)</f>
        <v>F</v>
      </c>
      <c r="F34" s="11" t="str">
        <f>VLOOKUP($A34,benjamine!$1:$230,6)</f>
        <v>6-2</v>
      </c>
      <c r="G34" s="9" t="str">
        <f>VLOOKUP($A34,benjamine!$1:$230,7)</f>
        <v>Benjamine</v>
      </c>
      <c r="H34" s="8">
        <v>33</v>
      </c>
      <c r="I34" s="7"/>
    </row>
    <row r="35" spans="1:9" ht="15" customHeight="1">
      <c r="A35" s="8">
        <v>209</v>
      </c>
      <c r="B35" s="9" t="str">
        <f>VLOOKUP($A35,benjamine!$1:$230,2)</f>
        <v>GENCE</v>
      </c>
      <c r="C35" s="9" t="str">
        <f>VLOOKUP($A35,benjamine!$1:$230,3)</f>
        <v>Félicia</v>
      </c>
      <c r="D35" s="10" t="str">
        <f>VLOOKUP($A35,benjamine!$1:$230,4)</f>
        <v>12/02/2002</v>
      </c>
      <c r="E35" s="11" t="str">
        <f>VLOOKUP($A35,benjamine!$1:$230,5)</f>
        <v>F</v>
      </c>
      <c r="F35" s="11" t="str">
        <f>VLOOKUP($A35,benjamine!$1:$230,6)</f>
        <v>5-4</v>
      </c>
      <c r="G35" s="9" t="str">
        <f>VLOOKUP($A35,benjamine!$1:$230,7)</f>
        <v>Benjamine</v>
      </c>
      <c r="H35" s="8">
        <v>34</v>
      </c>
      <c r="I35" s="7"/>
    </row>
    <row r="36" spans="1:9" ht="15" customHeight="1">
      <c r="A36" s="8">
        <v>200</v>
      </c>
      <c r="B36" s="9" t="str">
        <f>VLOOKUP($A36,benjamine!$1:$230,2)</f>
        <v>LELOUP</v>
      </c>
      <c r="C36" s="9" t="str">
        <f>VLOOKUP($A36,benjamine!$1:$230,3)</f>
        <v>Angélique</v>
      </c>
      <c r="D36" s="10" t="str">
        <f>VLOOKUP($A36,benjamine!$1:$230,4)</f>
        <v>17/01/2002</v>
      </c>
      <c r="E36" s="11" t="str">
        <f>VLOOKUP($A36,benjamine!$1:$230,5)</f>
        <v>F</v>
      </c>
      <c r="F36" s="11" t="str">
        <f>VLOOKUP($A36,benjamine!$1:$230,6)</f>
        <v>5-7</v>
      </c>
      <c r="G36" s="9" t="str">
        <f>VLOOKUP($A36,benjamine!$1:$230,7)</f>
        <v>Benjamine</v>
      </c>
      <c r="H36" s="8">
        <v>35</v>
      </c>
      <c r="I36" s="7"/>
    </row>
    <row r="37" spans="1:9" ht="15" customHeight="1">
      <c r="A37" s="8">
        <v>220</v>
      </c>
      <c r="B37" s="9" t="str">
        <f>VLOOKUP($A37,benjamine!$1:$230,2)</f>
        <v>JEAN</v>
      </c>
      <c r="C37" s="9" t="str">
        <f>VLOOKUP($A37,benjamine!$1:$230,3)</f>
        <v>Justine</v>
      </c>
      <c r="D37" s="10" t="str">
        <f>VLOOKUP($A37,benjamine!$1:$230,4)</f>
        <v>03/04/2002</v>
      </c>
      <c r="E37" s="11" t="str">
        <f>VLOOKUP($A37,benjamine!$1:$230,5)</f>
        <v>F</v>
      </c>
      <c r="F37" s="11" t="str">
        <f>VLOOKUP($A37,benjamine!$1:$230,6)</f>
        <v>5-7</v>
      </c>
      <c r="G37" s="9" t="str">
        <f>VLOOKUP($A37,benjamine!$1:$230,7)</f>
        <v>Benjamine</v>
      </c>
      <c r="H37" s="8">
        <v>36</v>
      </c>
      <c r="I37" s="7"/>
    </row>
    <row r="38" spans="1:9" ht="15" customHeight="1">
      <c r="A38" s="8">
        <v>343</v>
      </c>
      <c r="B38" s="9" t="str">
        <f>VLOOKUP($A38,benjamine!$1:$230,2)</f>
        <v>ROCHE</v>
      </c>
      <c r="C38" s="9" t="str">
        <f>VLOOKUP($A38,benjamine!$1:$230,3)</f>
        <v>Amandine</v>
      </c>
      <c r="D38" s="10" t="str">
        <f>VLOOKUP($A38,benjamine!$1:$230,4)</f>
        <v>13/08/2003</v>
      </c>
      <c r="E38" s="11" t="str">
        <f>VLOOKUP($A38,benjamine!$1:$230,5)</f>
        <v>F</v>
      </c>
      <c r="F38" s="11" t="str">
        <f>VLOOKUP($A38,benjamine!$1:$230,6)</f>
        <v>6-7</v>
      </c>
      <c r="G38" s="9" t="str">
        <f>VLOOKUP($A38,benjamine!$1:$230,7)</f>
        <v>Benjamine</v>
      </c>
      <c r="H38" s="8">
        <v>37</v>
      </c>
      <c r="I38" s="7"/>
    </row>
    <row r="39" spans="1:9" ht="15" customHeight="1">
      <c r="A39" s="8">
        <v>370</v>
      </c>
      <c r="B39" s="9" t="str">
        <f>VLOOKUP($A39,benjamine!$1:$230,2)</f>
        <v>SEBAS</v>
      </c>
      <c r="C39" s="9" t="str">
        <f>VLOOKUP($A39,benjamine!$1:$230,3)</f>
        <v>Trycia</v>
      </c>
      <c r="D39" s="10" t="str">
        <f>VLOOKUP($A39,benjamine!$1:$230,4)</f>
        <v>09/11/2003</v>
      </c>
      <c r="E39" s="11" t="str">
        <f>VLOOKUP($A39,benjamine!$1:$230,5)</f>
        <v>F</v>
      </c>
      <c r="F39" s="11" t="str">
        <f>VLOOKUP($A39,benjamine!$1:$230,6)</f>
        <v>6-4</v>
      </c>
      <c r="G39" s="9" t="str">
        <f>VLOOKUP($A39,benjamine!$1:$230,7)</f>
        <v>Benjamine</v>
      </c>
      <c r="H39" s="8">
        <v>38</v>
      </c>
      <c r="I39" s="7"/>
    </row>
    <row r="40" spans="1:9" ht="15" customHeight="1">
      <c r="A40" s="8">
        <v>330</v>
      </c>
      <c r="B40" s="9" t="str">
        <f>VLOOKUP($A40,benjamine!$1:$230,2)</f>
        <v>HELLE</v>
      </c>
      <c r="C40" s="9" t="str">
        <f>VLOOKUP($A40,benjamine!$1:$230,3)</f>
        <v>Océane</v>
      </c>
      <c r="D40" s="10" t="str">
        <f>VLOOKUP($A40,benjamine!$1:$230,4)</f>
        <v>04/07/2003</v>
      </c>
      <c r="E40" s="11" t="str">
        <f>VLOOKUP($A40,benjamine!$1:$230,5)</f>
        <v>F</v>
      </c>
      <c r="F40" s="11" t="str">
        <f>VLOOKUP($A40,benjamine!$1:$230,6)</f>
        <v>6-5</v>
      </c>
      <c r="G40" s="9" t="str">
        <f>VLOOKUP($A40,benjamine!$1:$230,7)</f>
        <v>Benjamine</v>
      </c>
      <c r="H40" s="8">
        <v>39</v>
      </c>
      <c r="I40" s="7"/>
    </row>
    <row r="41" spans="1:9" ht="15" customHeight="1">
      <c r="A41" s="8">
        <v>206</v>
      </c>
      <c r="B41" s="9" t="str">
        <f>VLOOKUP($A41,benjamine!$1:$230,2)</f>
        <v>BOULAGNON-WITHOF</v>
      </c>
      <c r="C41" s="9" t="str">
        <f>VLOOKUP($A41,benjamine!$1:$230,3)</f>
        <v>Isa</v>
      </c>
      <c r="D41" s="10" t="str">
        <f>VLOOKUP($A41,benjamine!$1:$230,4)</f>
        <v>06/02/2002</v>
      </c>
      <c r="E41" s="11" t="str">
        <f>VLOOKUP($A41,benjamine!$1:$230,5)</f>
        <v>F</v>
      </c>
      <c r="F41" s="11" t="str">
        <f>VLOOKUP($A41,benjamine!$1:$230,6)</f>
        <v>5-7</v>
      </c>
      <c r="G41" s="9" t="str">
        <f>VLOOKUP($A41,benjamine!$1:$230,7)</f>
        <v>Benjamine</v>
      </c>
      <c r="H41" s="8">
        <v>40</v>
      </c>
      <c r="I41" s="7"/>
    </row>
    <row r="42" spans="1:9" ht="15" customHeight="1">
      <c r="A42" s="8">
        <v>299</v>
      </c>
      <c r="B42" s="9" t="str">
        <f>VLOOKUP($A42,benjamine!$1:$230,2)</f>
        <v>DESOLLE</v>
      </c>
      <c r="C42" s="9" t="str">
        <f>VLOOKUP($A42,benjamine!$1:$230,3)</f>
        <v>Heather</v>
      </c>
      <c r="D42" s="10" t="str">
        <f>VLOOKUP($A42,benjamine!$1:$230,4)</f>
        <v>24/01/2003</v>
      </c>
      <c r="E42" s="11" t="str">
        <f>VLOOKUP($A42,benjamine!$1:$230,5)</f>
        <v>F</v>
      </c>
      <c r="F42" s="11" t="str">
        <f>VLOOKUP($A42,benjamine!$1:$230,6)</f>
        <v>6-4</v>
      </c>
      <c r="G42" s="9" t="str">
        <f>VLOOKUP($A42,benjamine!$1:$230,7)</f>
        <v>Benjamine</v>
      </c>
      <c r="H42" s="8">
        <v>41</v>
      </c>
      <c r="I42" s="7"/>
    </row>
    <row r="43" spans="1:9" ht="15" customHeight="1">
      <c r="A43" s="8">
        <v>263</v>
      </c>
      <c r="B43" s="9" t="str">
        <f>VLOOKUP($A43,benjamine!$1:$230,2)</f>
        <v>BOURRAT</v>
      </c>
      <c r="C43" s="9" t="str">
        <f>VLOOKUP($A43,benjamine!$1:$230,3)</f>
        <v>Ornela</v>
      </c>
      <c r="D43" s="10" t="str">
        <f>VLOOKUP($A43,benjamine!$1:$230,4)</f>
        <v>22/09/2002</v>
      </c>
      <c r="E43" s="11" t="str">
        <f>VLOOKUP($A43,benjamine!$1:$230,5)</f>
        <v>F</v>
      </c>
      <c r="F43" s="11" t="str">
        <f>VLOOKUP($A43,benjamine!$1:$230,6)</f>
        <v>6-1</v>
      </c>
      <c r="G43" s="9" t="str">
        <f>VLOOKUP($A43,benjamine!$1:$230,7)</f>
        <v>Benjamine</v>
      </c>
      <c r="H43" s="8">
        <v>42</v>
      </c>
      <c r="I43" s="7"/>
    </row>
    <row r="44" spans="1:9" ht="15" customHeight="1">
      <c r="A44" s="8">
        <v>364</v>
      </c>
      <c r="B44" s="9" t="str">
        <f>VLOOKUP($A44,benjamine!$1:$230,2)</f>
        <v>BESSON</v>
      </c>
      <c r="C44" s="9" t="str">
        <f>VLOOKUP($A44,benjamine!$1:$230,3)</f>
        <v>Sara</v>
      </c>
      <c r="D44" s="10" t="str">
        <f>VLOOKUP($A44,benjamine!$1:$230,4)</f>
        <v>04/10/2003</v>
      </c>
      <c r="E44" s="11" t="str">
        <f>VLOOKUP($A44,benjamine!$1:$230,5)</f>
        <v>F</v>
      </c>
      <c r="F44" s="11" t="str">
        <f>VLOOKUP($A44,benjamine!$1:$230,6)</f>
        <v>6-4</v>
      </c>
      <c r="G44" s="9" t="str">
        <f>VLOOKUP($A44,benjamine!$1:$230,7)</f>
        <v>Benjamine</v>
      </c>
      <c r="H44" s="8">
        <v>43</v>
      </c>
      <c r="I44" s="7"/>
    </row>
    <row r="45" spans="1:9" ht="15" customHeight="1">
      <c r="A45" s="8">
        <v>319</v>
      </c>
      <c r="B45" s="9" t="str">
        <f>VLOOKUP($A45,benjamine!$1:$230,2)</f>
        <v>JOUAN</v>
      </c>
      <c r="C45" s="9" t="str">
        <f>VLOOKUP($A45,benjamine!$1:$230,3)</f>
        <v>Nina</v>
      </c>
      <c r="D45" s="10" t="str">
        <f>VLOOKUP($A45,benjamine!$1:$230,4)</f>
        <v>13/05/2003</v>
      </c>
      <c r="E45" s="11" t="str">
        <f>VLOOKUP($A45,benjamine!$1:$230,5)</f>
        <v>F</v>
      </c>
      <c r="F45" s="11" t="str">
        <f>VLOOKUP($A45,benjamine!$1:$230,6)</f>
        <v>6-3</v>
      </c>
      <c r="G45" s="9" t="str">
        <f>VLOOKUP($A45,benjamine!$1:$230,7)</f>
        <v>Benjamine</v>
      </c>
      <c r="H45" s="8">
        <v>44</v>
      </c>
      <c r="I45" s="7"/>
    </row>
    <row r="46" spans="1:9" ht="15" customHeight="1">
      <c r="A46" s="8">
        <v>342</v>
      </c>
      <c r="B46" s="9" t="str">
        <f>VLOOKUP($A46,benjamine!$1:$230,2)</f>
        <v>ROULLET</v>
      </c>
      <c r="C46" s="9" t="str">
        <f>VLOOKUP($A46,benjamine!$1:$230,3)</f>
        <v>Blandine</v>
      </c>
      <c r="D46" s="10" t="str">
        <f>VLOOKUP($A46,benjamine!$1:$230,4)</f>
        <v>12/08/2003</v>
      </c>
      <c r="E46" s="11" t="str">
        <f>VLOOKUP($A46,benjamine!$1:$230,5)</f>
        <v>F</v>
      </c>
      <c r="F46" s="11" t="str">
        <f>VLOOKUP($A46,benjamine!$1:$230,6)</f>
        <v>6-3</v>
      </c>
      <c r="G46" s="9" t="str">
        <f>VLOOKUP($A46,benjamine!$1:$230,7)</f>
        <v>Benjamine</v>
      </c>
      <c r="H46" s="8">
        <v>45</v>
      </c>
      <c r="I46" s="7"/>
    </row>
    <row r="47" spans="1:9" ht="15" customHeight="1">
      <c r="A47" s="8">
        <v>349</v>
      </c>
      <c r="B47" s="9" t="str">
        <f>VLOOKUP($A47,benjamine!$1:$230,2)</f>
        <v>RICHARD</v>
      </c>
      <c r="C47" s="9" t="str">
        <f>VLOOKUP($A47,benjamine!$1:$230,3)</f>
        <v>Marie-Lou</v>
      </c>
      <c r="D47" s="10" t="str">
        <f>VLOOKUP($A47,benjamine!$1:$230,4)</f>
        <v>25/08/2003</v>
      </c>
      <c r="E47" s="11" t="str">
        <f>VLOOKUP($A47,benjamine!$1:$230,5)</f>
        <v>F</v>
      </c>
      <c r="F47" s="11" t="str">
        <f>VLOOKUP($A47,benjamine!$1:$230,6)</f>
        <v>6-4</v>
      </c>
      <c r="G47" s="9" t="str">
        <f>VLOOKUP($A47,benjamine!$1:$230,7)</f>
        <v>Benjamine</v>
      </c>
      <c r="H47" s="8">
        <v>46</v>
      </c>
      <c r="I47" s="7"/>
    </row>
    <row r="48" spans="1:9" ht="15" customHeight="1">
      <c r="A48" s="8">
        <v>315</v>
      </c>
      <c r="B48" s="9" t="str">
        <f>VLOOKUP($A48,benjamine!$1:$230,2)</f>
        <v>BLIN</v>
      </c>
      <c r="C48" s="9" t="str">
        <f>VLOOKUP($A48,benjamine!$1:$230,3)</f>
        <v>Ophélie</v>
      </c>
      <c r="D48" s="10" t="str">
        <f>VLOOKUP($A48,benjamine!$1:$230,4)</f>
        <v>21/04/2003</v>
      </c>
      <c r="E48" s="11" t="str">
        <f>VLOOKUP($A48,benjamine!$1:$230,5)</f>
        <v>F</v>
      </c>
      <c r="F48" s="11" t="str">
        <f>VLOOKUP($A48,benjamine!$1:$230,6)</f>
        <v>6-3</v>
      </c>
      <c r="G48" s="9" t="str">
        <f>VLOOKUP($A48,benjamine!$1:$230,7)</f>
        <v>Benjamine</v>
      </c>
      <c r="H48" s="8">
        <v>47</v>
      </c>
      <c r="I48" s="7"/>
    </row>
    <row r="49" spans="1:9" ht="15" customHeight="1">
      <c r="A49" s="8">
        <v>325</v>
      </c>
      <c r="B49" s="9" t="str">
        <f>VLOOKUP($A49,benjamine!$1:$230,2)</f>
        <v>LEGRAND</v>
      </c>
      <c r="C49" s="9" t="str">
        <f>VLOOKUP($A49,benjamine!$1:$230,3)</f>
        <v>Jeanne</v>
      </c>
      <c r="D49" s="10" t="str">
        <f>VLOOKUP($A49,benjamine!$1:$230,4)</f>
        <v>07/06/2003</v>
      </c>
      <c r="E49" s="11" t="str">
        <f>VLOOKUP($A49,benjamine!$1:$230,5)</f>
        <v>F</v>
      </c>
      <c r="F49" s="11" t="str">
        <f>VLOOKUP($A49,benjamine!$1:$230,6)</f>
        <v>6-2</v>
      </c>
      <c r="G49" s="9" t="str">
        <f>VLOOKUP($A49,benjamine!$1:$230,7)</f>
        <v>Benjamine</v>
      </c>
      <c r="H49" s="8">
        <v>48</v>
      </c>
      <c r="I49" s="7"/>
    </row>
    <row r="50" spans="1:9" ht="15" customHeight="1">
      <c r="A50" s="8">
        <v>378</v>
      </c>
      <c r="B50" s="9" t="str">
        <f>VLOOKUP($A50,benjamine!$1:$230,2)</f>
        <v>HORVATH</v>
      </c>
      <c r="C50" s="9" t="str">
        <f>VLOOKUP($A50,benjamine!$1:$230,3)</f>
        <v>Jenyfer</v>
      </c>
      <c r="D50" s="10" t="str">
        <f>VLOOKUP($A50,benjamine!$1:$230,4)</f>
        <v>21/12/2003</v>
      </c>
      <c r="E50" s="11" t="str">
        <f>VLOOKUP($A50,benjamine!$1:$230,5)</f>
        <v>F</v>
      </c>
      <c r="F50" s="11" t="str">
        <f>VLOOKUP($A50,benjamine!$1:$230,6)</f>
        <v>6-2</v>
      </c>
      <c r="G50" s="9" t="str">
        <f>VLOOKUP($A50,benjamine!$1:$230,7)</f>
        <v>Benjamine</v>
      </c>
      <c r="H50" s="8">
        <v>49</v>
      </c>
      <c r="I50" s="7"/>
    </row>
    <row r="51" spans="1:9" ht="15" customHeight="1">
      <c r="A51" s="8">
        <v>250</v>
      </c>
      <c r="B51" s="9" t="str">
        <f>VLOOKUP($A51,benjamine!$1:$230,2)</f>
        <v>LETERTRE</v>
      </c>
      <c r="C51" s="9" t="str">
        <f>VLOOKUP($A51,benjamine!$1:$230,3)</f>
        <v>Ludivine</v>
      </c>
      <c r="D51" s="10" t="str">
        <f>VLOOKUP($A51,benjamine!$1:$230,4)</f>
        <v>07/08/2002</v>
      </c>
      <c r="E51" s="11" t="str">
        <f>VLOOKUP($A51,benjamine!$1:$230,5)</f>
        <v>F</v>
      </c>
      <c r="F51" s="11" t="str">
        <f>VLOOKUP($A51,benjamine!$1:$230,6)</f>
        <v>5-8</v>
      </c>
      <c r="G51" s="9" t="str">
        <f>VLOOKUP($A51,benjamine!$1:$230,7)</f>
        <v>Benjamine</v>
      </c>
      <c r="H51" s="8">
        <v>50</v>
      </c>
      <c r="I51" s="7"/>
    </row>
    <row r="52" spans="1:9" ht="15" customHeight="1">
      <c r="A52" s="8">
        <v>223</v>
      </c>
      <c r="B52" s="9" t="str">
        <f>VLOOKUP($A52,benjamine!$1:$230,2)</f>
        <v>CHALEON</v>
      </c>
      <c r="C52" s="9" t="str">
        <f>VLOOKUP($A52,benjamine!$1:$230,3)</f>
        <v>Gwendoline</v>
      </c>
      <c r="D52" s="10" t="str">
        <f>VLOOKUP($A52,benjamine!$1:$230,4)</f>
        <v>13/04/2002</v>
      </c>
      <c r="E52" s="11" t="str">
        <f>VLOOKUP($A52,benjamine!$1:$230,5)</f>
        <v>F</v>
      </c>
      <c r="F52" s="11" t="str">
        <f>VLOOKUP($A52,benjamine!$1:$230,6)</f>
        <v>4-4</v>
      </c>
      <c r="G52" s="9" t="str">
        <f>VLOOKUP($A52,benjamine!$1:$230,7)</f>
        <v>Benjamine</v>
      </c>
      <c r="H52" s="8">
        <v>51</v>
      </c>
      <c r="I52" s="7"/>
    </row>
    <row r="53" spans="1:9" ht="15" customHeight="1">
      <c r="A53" s="8">
        <v>373</v>
      </c>
      <c r="B53" s="9" t="str">
        <f>VLOOKUP($A53,benjamine!$1:$230,2)</f>
        <v>PAIN</v>
      </c>
      <c r="C53" s="9" t="str">
        <f>VLOOKUP($A53,benjamine!$1:$230,3)</f>
        <v>Kavitha</v>
      </c>
      <c r="D53" s="10" t="str">
        <f>VLOOKUP($A53,benjamine!$1:$230,4)</f>
        <v>03/12/2003</v>
      </c>
      <c r="E53" s="11" t="str">
        <f>VLOOKUP($A53,benjamine!$1:$230,5)</f>
        <v>F</v>
      </c>
      <c r="F53" s="11" t="str">
        <f>VLOOKUP($A53,benjamine!$1:$230,6)</f>
        <v>6-6</v>
      </c>
      <c r="G53" s="9" t="str">
        <f>VLOOKUP($A53,benjamine!$1:$230,7)</f>
        <v>Benjamine</v>
      </c>
      <c r="H53" s="8">
        <v>52</v>
      </c>
      <c r="I53" s="7"/>
    </row>
    <row r="54" spans="1:9" ht="15" customHeight="1">
      <c r="A54" s="8">
        <v>297</v>
      </c>
      <c r="B54" s="9" t="str">
        <f>VLOOKUP($A54,benjamine!$1:$230,2)</f>
        <v>DUTOIT</v>
      </c>
      <c r="C54" s="9" t="str">
        <f>VLOOKUP($A54,benjamine!$1:$230,3)</f>
        <v>Erin</v>
      </c>
      <c r="D54" s="10" t="str">
        <f>VLOOKUP($A54,benjamine!$1:$230,4)</f>
        <v>09/01/2003</v>
      </c>
      <c r="E54" s="11" t="str">
        <f>VLOOKUP($A54,benjamine!$1:$230,5)</f>
        <v>F</v>
      </c>
      <c r="F54" s="11" t="str">
        <f>VLOOKUP($A54,benjamine!$1:$230,6)</f>
        <v>6-6</v>
      </c>
      <c r="G54" s="9" t="str">
        <f>VLOOKUP($A54,benjamine!$1:$230,7)</f>
        <v>Benjamine</v>
      </c>
      <c r="H54" s="8">
        <v>53</v>
      </c>
      <c r="I54" s="7"/>
    </row>
    <row r="55" spans="1:9" ht="15" customHeight="1">
      <c r="A55" s="8">
        <v>302</v>
      </c>
      <c r="B55" s="9" t="str">
        <f>VLOOKUP($A55,benjamine!$1:$230,2)</f>
        <v>FORMANTIN</v>
      </c>
      <c r="C55" s="9" t="str">
        <f>VLOOKUP($A55,benjamine!$1:$230,3)</f>
        <v>Alicia</v>
      </c>
      <c r="D55" s="10" t="str">
        <f>VLOOKUP($A55,benjamine!$1:$230,4)</f>
        <v>15/02/2003</v>
      </c>
      <c r="E55" s="11" t="str">
        <f>VLOOKUP($A55,benjamine!$1:$230,5)</f>
        <v>F</v>
      </c>
      <c r="F55" s="11" t="str">
        <f>VLOOKUP($A55,benjamine!$1:$230,6)</f>
        <v>6-3</v>
      </c>
      <c r="G55" s="9" t="str">
        <f>VLOOKUP($A55,benjamine!$1:$230,7)</f>
        <v>Benjamine</v>
      </c>
      <c r="H55" s="8">
        <v>54</v>
      </c>
      <c r="I55" s="7"/>
    </row>
    <row r="56" spans="1:9" ht="15" customHeight="1">
      <c r="A56" s="8">
        <v>305</v>
      </c>
      <c r="B56" s="9" t="str">
        <f>VLOOKUP($A56,benjamine!$1:$230,2)</f>
        <v>CALLAIS</v>
      </c>
      <c r="C56" s="9" t="str">
        <f>VLOOKUP($A56,benjamine!$1:$230,3)</f>
        <v>Tiphaine</v>
      </c>
      <c r="D56" s="10" t="str">
        <f>VLOOKUP($A56,benjamine!$1:$230,4)</f>
        <v>10/03/2003</v>
      </c>
      <c r="E56" s="11" t="str">
        <f>VLOOKUP($A56,benjamine!$1:$230,5)</f>
        <v>F</v>
      </c>
      <c r="F56" s="11" t="str">
        <f>VLOOKUP($A56,benjamine!$1:$230,6)</f>
        <v>6-4</v>
      </c>
      <c r="G56" s="9" t="str">
        <f>VLOOKUP($A56,benjamine!$1:$230,7)</f>
        <v>Benjamine</v>
      </c>
      <c r="H56" s="8">
        <v>55</v>
      </c>
      <c r="I56" s="7"/>
    </row>
    <row r="57" spans="1:9" ht="15" customHeight="1">
      <c r="A57" s="8">
        <v>318</v>
      </c>
      <c r="B57" s="9" t="str">
        <f>VLOOKUP($A57,benjamine!$1:$230,2)</f>
        <v>DULIN</v>
      </c>
      <c r="C57" s="9" t="str">
        <f>VLOOKUP($A57,benjamine!$1:$230,3)</f>
        <v>Lorane</v>
      </c>
      <c r="D57" s="10" t="str">
        <f>VLOOKUP($A57,benjamine!$1:$230,4)</f>
        <v>02/05/2003</v>
      </c>
      <c r="E57" s="11" t="str">
        <f>VLOOKUP($A57,benjamine!$1:$230,5)</f>
        <v>F</v>
      </c>
      <c r="F57" s="11" t="str">
        <f>VLOOKUP($A57,benjamine!$1:$230,6)</f>
        <v>6-7</v>
      </c>
      <c r="G57" s="9" t="str">
        <f>VLOOKUP($A57,benjamine!$1:$230,7)</f>
        <v>Benjamine</v>
      </c>
      <c r="H57" s="8">
        <v>56</v>
      </c>
      <c r="I57" s="7"/>
    </row>
    <row r="58" spans="1:9" ht="15" customHeight="1">
      <c r="A58" s="8">
        <v>321</v>
      </c>
      <c r="B58" s="9" t="str">
        <f>VLOOKUP($A58,benjamine!$1:$230,2)</f>
        <v>TIMON</v>
      </c>
      <c r="C58" s="9" t="str">
        <f>VLOOKUP($A58,benjamine!$1:$230,3)</f>
        <v>Kerie-Maëlle</v>
      </c>
      <c r="D58" s="10" t="str">
        <f>VLOOKUP($A58,benjamine!$1:$230,4)</f>
        <v>27/05/2003</v>
      </c>
      <c r="E58" s="11" t="str">
        <f>VLOOKUP($A58,benjamine!$1:$230,5)</f>
        <v>F</v>
      </c>
      <c r="F58" s="11" t="str">
        <f>VLOOKUP($A58,benjamine!$1:$230,6)</f>
        <v>6-6</v>
      </c>
      <c r="G58" s="9" t="str">
        <f>VLOOKUP($A58,benjamine!$1:$230,7)</f>
        <v>Benjamine</v>
      </c>
      <c r="H58" s="8">
        <v>57</v>
      </c>
      <c r="I58" s="7"/>
    </row>
    <row r="59" spans="1:9" ht="15" customHeight="1">
      <c r="A59" s="8">
        <v>332</v>
      </c>
      <c r="B59" s="9" t="str">
        <f>VLOOKUP($A59,benjamine!$1:$230,2)</f>
        <v>COQUILLARD</v>
      </c>
      <c r="C59" s="9" t="str">
        <f>VLOOKUP($A59,benjamine!$1:$230,3)</f>
        <v>Charline</v>
      </c>
      <c r="D59" s="10" t="str">
        <f>VLOOKUP($A59,benjamine!$1:$230,4)</f>
        <v>07/07/2003</v>
      </c>
      <c r="E59" s="11" t="str">
        <f>VLOOKUP($A59,benjamine!$1:$230,5)</f>
        <v>F</v>
      </c>
      <c r="F59" s="11" t="str">
        <f>VLOOKUP($A59,benjamine!$1:$230,6)</f>
        <v>6-6</v>
      </c>
      <c r="G59" s="9" t="str">
        <f>VLOOKUP($A59,benjamine!$1:$230,7)</f>
        <v>Benjamine</v>
      </c>
      <c r="H59" s="8">
        <v>58</v>
      </c>
      <c r="I59" s="7"/>
    </row>
    <row r="60" spans="1:9" ht="15" customHeight="1">
      <c r="A60" s="8">
        <v>367</v>
      </c>
      <c r="B60" s="9" t="str">
        <f>VLOOKUP($A60,benjamine!$1:$230,2)</f>
        <v>PEROUMALLE</v>
      </c>
      <c r="C60" s="9" t="str">
        <f>VLOOKUP($A60,benjamine!$1:$230,3)</f>
        <v>Shanthi</v>
      </c>
      <c r="D60" s="10" t="str">
        <f>VLOOKUP($A60,benjamine!$1:$230,4)</f>
        <v>28/10/2003</v>
      </c>
      <c r="E60" s="11" t="str">
        <f>VLOOKUP($A60,benjamine!$1:$230,5)</f>
        <v>F</v>
      </c>
      <c r="F60" s="11" t="str">
        <f>VLOOKUP($A60,benjamine!$1:$230,6)</f>
        <v>6-4</v>
      </c>
      <c r="G60" s="9" t="str">
        <f>VLOOKUP($A60,benjamine!$1:$230,7)</f>
        <v>Benjamine</v>
      </c>
      <c r="H60" s="8">
        <v>59</v>
      </c>
      <c r="I60" s="7"/>
    </row>
    <row r="61" spans="1:9" ht="15" customHeight="1">
      <c r="A61" s="8">
        <v>316</v>
      </c>
      <c r="B61" s="9" t="str">
        <f>VLOOKUP($A61,benjamine!$1:$230,2)</f>
        <v>DEJOYE</v>
      </c>
      <c r="C61" s="9" t="str">
        <f>VLOOKUP($A61,benjamine!$1:$230,3)</f>
        <v>Shanna</v>
      </c>
      <c r="D61" s="10" t="str">
        <f>VLOOKUP($A61,benjamine!$1:$230,4)</f>
        <v>25/04/2003</v>
      </c>
      <c r="E61" s="11" t="str">
        <f>VLOOKUP($A61,benjamine!$1:$230,5)</f>
        <v>F</v>
      </c>
      <c r="F61" s="11" t="str">
        <f>VLOOKUP($A61,benjamine!$1:$230,6)</f>
        <v>6-8</v>
      </c>
      <c r="G61" s="9" t="str">
        <f>VLOOKUP($A61,benjamine!$1:$230,7)</f>
        <v>Benjamine</v>
      </c>
      <c r="H61" s="8">
        <v>60</v>
      </c>
      <c r="I61" s="7"/>
    </row>
    <row r="62" spans="1:9" ht="15" customHeight="1">
      <c r="A62" s="8">
        <v>221</v>
      </c>
      <c r="B62" s="9" t="str">
        <f>VLOOKUP($A62,benjamine!$1:$230,2)</f>
        <v>ABCHIR</v>
      </c>
      <c r="C62" s="9" t="str">
        <f>VLOOKUP($A62,benjamine!$1:$230,3)</f>
        <v>Nida'</v>
      </c>
      <c r="D62" s="10" t="str">
        <f>VLOOKUP($A62,benjamine!$1:$230,4)</f>
        <v>06/04/2002</v>
      </c>
      <c r="E62" s="11" t="str">
        <f>VLOOKUP($A62,benjamine!$1:$230,5)</f>
        <v>F</v>
      </c>
      <c r="F62" s="11" t="str">
        <f>VLOOKUP($A62,benjamine!$1:$230,6)</f>
        <v>5-2</v>
      </c>
      <c r="G62" s="9" t="str">
        <f>VLOOKUP($A62,benjamine!$1:$230,7)</f>
        <v>Benjamine</v>
      </c>
      <c r="H62" s="8">
        <v>61</v>
      </c>
      <c r="I62" s="7"/>
    </row>
    <row r="63" spans="1:9" ht="15" customHeight="1">
      <c r="A63" s="8">
        <v>309</v>
      </c>
      <c r="B63" s="9" t="str">
        <f>VLOOKUP($A63,benjamine!$1:$230,2)</f>
        <v>FAUVEL</v>
      </c>
      <c r="C63" s="9" t="str">
        <f>VLOOKUP($A63,benjamine!$1:$230,3)</f>
        <v>Rose-Emilienne</v>
      </c>
      <c r="D63" s="10" t="str">
        <f>VLOOKUP($A63,benjamine!$1:$230,4)</f>
        <v>01/04/2003</v>
      </c>
      <c r="E63" s="11" t="str">
        <f>VLOOKUP($A63,benjamine!$1:$230,5)</f>
        <v>F</v>
      </c>
      <c r="F63" s="11" t="str">
        <f>VLOOKUP($A63,benjamine!$1:$230,6)</f>
        <v>6-5</v>
      </c>
      <c r="G63" s="9" t="str">
        <f>VLOOKUP($A63,benjamine!$1:$230,7)</f>
        <v>Benjamine</v>
      </c>
      <c r="H63" s="8">
        <v>62</v>
      </c>
      <c r="I63" s="7"/>
    </row>
    <row r="64" spans="1:9" ht="15" customHeight="1">
      <c r="A64" s="8">
        <v>333</v>
      </c>
      <c r="B64" s="9" t="str">
        <f>VLOOKUP($A64,benjamine!$1:$230,2)</f>
        <v>PEIXOTO</v>
      </c>
      <c r="C64" s="9" t="str">
        <f>VLOOKUP($A64,benjamine!$1:$230,3)</f>
        <v>Matissia</v>
      </c>
      <c r="D64" s="10" t="str">
        <f>VLOOKUP($A64,benjamine!$1:$230,4)</f>
        <v>15/07/2003</v>
      </c>
      <c r="E64" s="11" t="str">
        <f>VLOOKUP($A64,benjamine!$1:$230,5)</f>
        <v>F</v>
      </c>
      <c r="F64" s="11" t="str">
        <f>VLOOKUP($A64,benjamine!$1:$230,6)</f>
        <v>6-8</v>
      </c>
      <c r="G64" s="9" t="str">
        <f>VLOOKUP($A64,benjamine!$1:$230,7)</f>
        <v>Benjamine</v>
      </c>
      <c r="H64" s="8">
        <v>63</v>
      </c>
      <c r="I64" s="7"/>
    </row>
    <row r="65" spans="1:9" ht="15" customHeight="1">
      <c r="A65" s="8">
        <v>217</v>
      </c>
      <c r="B65" s="9" t="str">
        <f>VLOOKUP($A65,benjamine!$1:$230,2)</f>
        <v>DONNE</v>
      </c>
      <c r="C65" s="9" t="str">
        <f>VLOOKUP($A65,benjamine!$1:$230,3)</f>
        <v>Aurélia</v>
      </c>
      <c r="D65" s="10" t="str">
        <f>VLOOKUP($A65,benjamine!$1:$230,4)</f>
        <v>26/03/2002</v>
      </c>
      <c r="E65" s="11" t="str">
        <f>VLOOKUP($A65,benjamine!$1:$230,5)</f>
        <v>F</v>
      </c>
      <c r="F65" s="11" t="str">
        <f>VLOOKUP($A65,benjamine!$1:$230,6)</f>
        <v>5-6</v>
      </c>
      <c r="G65" s="9" t="str">
        <f>VLOOKUP($A65,benjamine!$1:$230,7)</f>
        <v>Benjamine</v>
      </c>
      <c r="H65" s="8">
        <v>64</v>
      </c>
      <c r="I65" s="7"/>
    </row>
    <row r="66" spans="1:9" ht="15" customHeight="1">
      <c r="A66" s="8">
        <v>224</v>
      </c>
      <c r="B66" s="9" t="str">
        <f>VLOOKUP($A66,benjamine!$1:$230,2)</f>
        <v>KOHN</v>
      </c>
      <c r="C66" s="9" t="str">
        <f>VLOOKUP($A66,benjamine!$1:$230,3)</f>
        <v>Gabrièle</v>
      </c>
      <c r="D66" s="10" t="str">
        <f>VLOOKUP($A66,benjamine!$1:$230,4)</f>
        <v>26/04/2002</v>
      </c>
      <c r="E66" s="11" t="str">
        <f>VLOOKUP($A66,benjamine!$1:$230,5)</f>
        <v>F</v>
      </c>
      <c r="F66" s="11" t="str">
        <f>VLOOKUP($A66,benjamine!$1:$230,6)</f>
        <v>5-2</v>
      </c>
      <c r="G66" s="9" t="str">
        <f>VLOOKUP($A66,benjamine!$1:$230,7)</f>
        <v>Benjamine</v>
      </c>
      <c r="H66" s="8">
        <v>65</v>
      </c>
      <c r="I66" s="7"/>
    </row>
    <row r="67" spans="1:9" ht="15" customHeight="1">
      <c r="A67" s="8">
        <v>231</v>
      </c>
      <c r="B67" s="9" t="str">
        <f>VLOOKUP($A67,benjamine!$1:$230,2)</f>
        <v>PAUDELEUX</v>
      </c>
      <c r="C67" s="9" t="str">
        <f>VLOOKUP($A67,benjamine!$1:$230,3)</f>
        <v>Flore</v>
      </c>
      <c r="D67" s="10" t="str">
        <f>VLOOKUP($A67,benjamine!$1:$230,4)</f>
        <v>28/05/2002</v>
      </c>
      <c r="E67" s="11" t="str">
        <f>VLOOKUP($A67,benjamine!$1:$230,5)</f>
        <v>F</v>
      </c>
      <c r="F67" s="11" t="str">
        <f>VLOOKUP($A67,benjamine!$1:$230,6)</f>
        <v>5-4</v>
      </c>
      <c r="G67" s="9" t="str">
        <f>VLOOKUP($A67,benjamine!$1:$230,7)</f>
        <v>Benjamine</v>
      </c>
      <c r="H67" s="8">
        <v>66</v>
      </c>
      <c r="I67" s="7"/>
    </row>
    <row r="68" spans="1:9" ht="15" customHeight="1">
      <c r="A68" s="8">
        <v>361</v>
      </c>
      <c r="B68" s="9" t="str">
        <f>VLOOKUP($A68,benjamine!$1:$230,2)</f>
        <v>TREHEIN</v>
      </c>
      <c r="C68" s="9" t="str">
        <f>VLOOKUP($A68,benjamine!$1:$230,3)</f>
        <v>Mathilde</v>
      </c>
      <c r="D68" s="10" t="str">
        <f>VLOOKUP($A68,benjamine!$1:$230,4)</f>
        <v>30/09/2003</v>
      </c>
      <c r="E68" s="11" t="str">
        <f>VLOOKUP($A68,benjamine!$1:$230,5)</f>
        <v>F</v>
      </c>
      <c r="F68" s="11" t="str">
        <f>VLOOKUP($A68,benjamine!$1:$230,6)</f>
        <v>6-6</v>
      </c>
      <c r="G68" s="9" t="str">
        <f>VLOOKUP($A68,benjamine!$1:$230,7)</f>
        <v>Benjamine</v>
      </c>
      <c r="H68" s="8">
        <v>67</v>
      </c>
      <c r="I68" s="7"/>
    </row>
    <row r="69" spans="1:9" ht="15" customHeight="1">
      <c r="A69" s="8">
        <v>323</v>
      </c>
      <c r="B69" s="9" t="str">
        <f>VLOOKUP($A69,benjamine!$1:$230,2)</f>
        <v>THOMAS</v>
      </c>
      <c r="C69" s="9" t="str">
        <f>VLOOKUP($A69,benjamine!$1:$230,3)</f>
        <v>Léa</v>
      </c>
      <c r="D69" s="10" t="str">
        <f>VLOOKUP($A69,benjamine!$1:$230,4)</f>
        <v>31/05/2003</v>
      </c>
      <c r="E69" s="11" t="str">
        <f>VLOOKUP($A69,benjamine!$1:$230,5)</f>
        <v>F</v>
      </c>
      <c r="F69" s="11" t="str">
        <f>VLOOKUP($A69,benjamine!$1:$230,6)</f>
        <v>6-7</v>
      </c>
      <c r="G69" s="9" t="str">
        <f>VLOOKUP($A69,benjamine!$1:$230,7)</f>
        <v>Benjamine</v>
      </c>
      <c r="H69" s="8">
        <v>68</v>
      </c>
      <c r="I69" s="7"/>
    </row>
    <row r="70" spans="1:9" ht="15" customHeight="1">
      <c r="A70" s="8">
        <v>204</v>
      </c>
      <c r="B70" s="9" t="str">
        <f>VLOOKUP($A70,benjamine!$1:$230,2)</f>
        <v>BODA</v>
      </c>
      <c r="C70" s="9" t="str">
        <f>VLOOKUP($A70,benjamine!$1:$230,3)</f>
        <v>Chloé</v>
      </c>
      <c r="D70" s="10" t="str">
        <f>VLOOKUP($A70,benjamine!$1:$230,4)</f>
        <v>03/02/2002</v>
      </c>
      <c r="E70" s="11" t="str">
        <f>VLOOKUP($A70,benjamine!$1:$230,5)</f>
        <v>F</v>
      </c>
      <c r="F70" s="11" t="str">
        <f>VLOOKUP($A70,benjamine!$1:$230,6)</f>
        <v>5-5</v>
      </c>
      <c r="G70" s="9" t="str">
        <f>VLOOKUP($A70,benjamine!$1:$230,7)</f>
        <v>Benjamine</v>
      </c>
      <c r="H70" s="8">
        <v>69</v>
      </c>
      <c r="I70" s="7"/>
    </row>
    <row r="71" spans="1:9" ht="15" customHeight="1">
      <c r="A71" s="8">
        <v>296</v>
      </c>
      <c r="B71" s="9" t="str">
        <f>VLOOKUP($A71,benjamine!$1:$230,2)</f>
        <v>LEIBOVITCH</v>
      </c>
      <c r="C71" s="9" t="str">
        <f>VLOOKUP($A71,benjamine!$1:$230,3)</f>
        <v>Joye</v>
      </c>
      <c r="D71" s="10" t="str">
        <f>VLOOKUP($A71,benjamine!$1:$230,4)</f>
        <v>04/01/2003</v>
      </c>
      <c r="E71" s="11" t="str">
        <f>VLOOKUP($A71,benjamine!$1:$230,5)</f>
        <v>F</v>
      </c>
      <c r="F71" s="11" t="str">
        <f>VLOOKUP($A71,benjamine!$1:$230,6)</f>
        <v>5-3</v>
      </c>
      <c r="G71" s="9" t="str">
        <f>VLOOKUP($A71,benjamine!$1:$230,7)</f>
        <v>Benjamine</v>
      </c>
      <c r="H71" s="8">
        <v>70</v>
      </c>
      <c r="I71" s="7"/>
    </row>
    <row r="72" spans="1:9" ht="15" customHeight="1">
      <c r="A72" s="8">
        <v>324</v>
      </c>
      <c r="B72" s="9" t="str">
        <f>VLOOKUP($A72,benjamine!$1:$230,2)</f>
        <v>JOVIAL</v>
      </c>
      <c r="C72" s="9" t="str">
        <f>VLOOKUP($A72,benjamine!$1:$230,3)</f>
        <v>Jillis</v>
      </c>
      <c r="D72" s="10" t="str">
        <f>VLOOKUP($A72,benjamine!$1:$230,4)</f>
        <v>03/06/2003</v>
      </c>
      <c r="E72" s="11" t="str">
        <f>VLOOKUP($A72,benjamine!$1:$230,5)</f>
        <v>F</v>
      </c>
      <c r="F72" s="11" t="str">
        <f>VLOOKUP($A72,benjamine!$1:$230,6)</f>
        <v>6-3</v>
      </c>
      <c r="G72" s="9" t="str">
        <f>VLOOKUP($A72,benjamine!$1:$230,7)</f>
        <v>Benjamine</v>
      </c>
      <c r="H72" s="8">
        <v>71</v>
      </c>
      <c r="I72" s="7"/>
    </row>
    <row r="73" spans="1:9" ht="15" customHeight="1">
      <c r="A73" s="8">
        <v>203</v>
      </c>
      <c r="B73" s="9" t="str">
        <f>VLOOKUP($A73,benjamine!$1:$230,2)</f>
        <v>WILLMANN</v>
      </c>
      <c r="C73" s="9" t="str">
        <f>VLOOKUP($A73,benjamine!$1:$230,3)</f>
        <v>Emma</v>
      </c>
      <c r="D73" s="10" t="str">
        <f>VLOOKUP($A73,benjamine!$1:$230,4)</f>
        <v>30/01/2002</v>
      </c>
      <c r="E73" s="11" t="str">
        <f>VLOOKUP($A73,benjamine!$1:$230,5)</f>
        <v>F</v>
      </c>
      <c r="F73" s="11" t="str">
        <f>VLOOKUP($A73,benjamine!$1:$230,6)</f>
        <v>5-8</v>
      </c>
      <c r="G73" s="9" t="str">
        <f>VLOOKUP($A73,benjamine!$1:$230,7)</f>
        <v>Benjamine</v>
      </c>
      <c r="H73" s="8">
        <v>72</v>
      </c>
      <c r="I73" s="7"/>
    </row>
    <row r="74" spans="1:9" ht="15" customHeight="1">
      <c r="A74" s="8">
        <v>229</v>
      </c>
      <c r="B74" s="9" t="str">
        <f>VLOOKUP($A74,benjamine!$1:$230,2)</f>
        <v>MERLIN</v>
      </c>
      <c r="C74" s="9" t="str">
        <f>VLOOKUP($A74,benjamine!$1:$230,3)</f>
        <v>Alexia</v>
      </c>
      <c r="D74" s="10" t="str">
        <f>VLOOKUP($A74,benjamine!$1:$230,4)</f>
        <v>15/05/2002</v>
      </c>
      <c r="E74" s="11" t="str">
        <f>VLOOKUP($A74,benjamine!$1:$230,5)</f>
        <v>F</v>
      </c>
      <c r="F74" s="11" t="str">
        <f>VLOOKUP($A74,benjamine!$1:$230,6)</f>
        <v>5-2</v>
      </c>
      <c r="G74" s="9" t="str">
        <f>VLOOKUP($A74,benjamine!$1:$230,7)</f>
        <v>Benjamine</v>
      </c>
      <c r="H74" s="8">
        <v>73</v>
      </c>
      <c r="I74" s="7"/>
    </row>
    <row r="75" spans="1:9" ht="15" customHeight="1">
      <c r="A75" s="8">
        <v>270</v>
      </c>
      <c r="B75" s="9" t="str">
        <f>VLOOKUP($A75,benjamine!$1:$230,2)</f>
        <v>BORGES</v>
      </c>
      <c r="C75" s="9" t="str">
        <f>VLOOKUP($A75,benjamine!$1:$230,3)</f>
        <v>Loane</v>
      </c>
      <c r="D75" s="10" t="str">
        <f>VLOOKUP($A75,benjamine!$1:$230,4)</f>
        <v>19/10/2002</v>
      </c>
      <c r="E75" s="11" t="str">
        <f>VLOOKUP($A75,benjamine!$1:$230,5)</f>
        <v>F</v>
      </c>
      <c r="F75" s="11" t="str">
        <f>VLOOKUP($A75,benjamine!$1:$230,6)</f>
        <v>5-8</v>
      </c>
      <c r="G75" s="9" t="str">
        <f>VLOOKUP($A75,benjamine!$1:$230,7)</f>
        <v>Benjamine</v>
      </c>
      <c r="H75" s="8">
        <v>74</v>
      </c>
      <c r="I75" s="7"/>
    </row>
    <row r="76" spans="1:9" ht="15" customHeight="1">
      <c r="A76" s="8">
        <v>219</v>
      </c>
      <c r="B76" s="9" t="str">
        <f>VLOOKUP($A76,benjamine!$1:$230,2)</f>
        <v>MOHELLEBI</v>
      </c>
      <c r="C76" s="9" t="str">
        <f>VLOOKUP($A76,benjamine!$1:$230,3)</f>
        <v>Gisèle</v>
      </c>
      <c r="D76" s="10" t="str">
        <f>VLOOKUP($A76,benjamine!$1:$230,4)</f>
        <v>03/04/2002</v>
      </c>
      <c r="E76" s="11" t="str">
        <f>VLOOKUP($A76,benjamine!$1:$230,5)</f>
        <v>F</v>
      </c>
      <c r="F76" s="11" t="str">
        <f>VLOOKUP($A76,benjamine!$1:$230,6)</f>
        <v>5-5</v>
      </c>
      <c r="G76" s="9" t="str">
        <f>VLOOKUP($A76,benjamine!$1:$230,7)</f>
        <v>Benjamine</v>
      </c>
      <c r="H76" s="8">
        <v>75</v>
      </c>
      <c r="I76" s="7"/>
    </row>
    <row r="77" spans="1:9" ht="15" customHeight="1">
      <c r="A77" s="8">
        <v>212</v>
      </c>
      <c r="B77" s="9" t="str">
        <f>VLOOKUP($A77,benjamine!$1:$230,2)</f>
        <v>PAOLI</v>
      </c>
      <c r="C77" s="9" t="str">
        <f>VLOOKUP($A77,benjamine!$1:$230,3)</f>
        <v>Cynthia</v>
      </c>
      <c r="D77" s="10" t="str">
        <f>VLOOKUP($A77,benjamine!$1:$230,4)</f>
        <v>22/02/2002</v>
      </c>
      <c r="E77" s="11" t="str">
        <f>VLOOKUP($A77,benjamine!$1:$230,5)</f>
        <v>F</v>
      </c>
      <c r="F77" s="11" t="str">
        <f>VLOOKUP($A77,benjamine!$1:$230,6)</f>
        <v>5-7</v>
      </c>
      <c r="G77" s="9" t="str">
        <f>VLOOKUP($A77,benjamine!$1:$230,7)</f>
        <v>Benjamine</v>
      </c>
      <c r="H77" s="8">
        <v>76</v>
      </c>
      <c r="I77" s="7"/>
    </row>
    <row r="78" spans="1:9" ht="15" customHeight="1">
      <c r="A78" s="8">
        <v>205</v>
      </c>
      <c r="B78" s="9" t="str">
        <f>VLOOKUP($A78,benjamine!$1:$230,2)</f>
        <v>DEJARDIN</v>
      </c>
      <c r="C78" s="9" t="str">
        <f>VLOOKUP($A78,benjamine!$1:$230,3)</f>
        <v>Cathy</v>
      </c>
      <c r="D78" s="10" t="str">
        <f>VLOOKUP($A78,benjamine!$1:$230,4)</f>
        <v>05/02/2002</v>
      </c>
      <c r="E78" s="11" t="str">
        <f>VLOOKUP($A78,benjamine!$1:$230,5)</f>
        <v>F</v>
      </c>
      <c r="F78" s="11" t="str">
        <f>VLOOKUP($A78,benjamine!$1:$230,6)</f>
        <v>5-6</v>
      </c>
      <c r="G78" s="9" t="str">
        <f>VLOOKUP($A78,benjamine!$1:$230,7)</f>
        <v>Benjamine</v>
      </c>
      <c r="H78" s="8">
        <v>77</v>
      </c>
      <c r="I78" s="7"/>
    </row>
    <row r="79" spans="1:9" ht="15" customHeight="1">
      <c r="A79" s="8">
        <v>251</v>
      </c>
      <c r="B79" s="9" t="str">
        <f>VLOOKUP($A79,benjamine!$1:$230,2)</f>
        <v>ABDOULALIME</v>
      </c>
      <c r="C79" s="9" t="str">
        <f>VLOOKUP($A79,benjamine!$1:$230,3)</f>
        <v>Mufeeda</v>
      </c>
      <c r="D79" s="10" t="str">
        <f>VLOOKUP($A79,benjamine!$1:$230,4)</f>
        <v>25/08/2002</v>
      </c>
      <c r="E79" s="11" t="str">
        <f>VLOOKUP($A79,benjamine!$1:$230,5)</f>
        <v>F</v>
      </c>
      <c r="F79" s="11" t="str">
        <f>VLOOKUP($A79,benjamine!$1:$230,6)</f>
        <v>5-2</v>
      </c>
      <c r="G79" s="9" t="str">
        <f>VLOOKUP($A79,benjamine!$1:$230,7)</f>
        <v>Benjamine</v>
      </c>
      <c r="H79" s="8">
        <v>78</v>
      </c>
      <c r="I79" s="7"/>
    </row>
    <row r="80" spans="1:9" ht="15" customHeight="1">
      <c r="A80" s="8">
        <v>326</v>
      </c>
      <c r="B80" s="9" t="str">
        <f>VLOOKUP($A80,benjamine!$1:$230,2)</f>
        <v>MOREAU</v>
      </c>
      <c r="C80" s="9" t="str">
        <f>VLOOKUP($A80,benjamine!$1:$230,3)</f>
        <v>Maëliss</v>
      </c>
      <c r="D80" s="10" t="str">
        <f>VLOOKUP($A80,benjamine!$1:$230,4)</f>
        <v>11/06/2003</v>
      </c>
      <c r="E80" s="11" t="str">
        <f>VLOOKUP($A80,benjamine!$1:$230,5)</f>
        <v>F</v>
      </c>
      <c r="F80" s="11" t="str">
        <f>VLOOKUP($A80,benjamine!$1:$230,6)</f>
        <v>6-4</v>
      </c>
      <c r="G80" s="9" t="str">
        <f>VLOOKUP($A80,benjamine!$1:$230,7)</f>
        <v>Benjamine</v>
      </c>
      <c r="H80" s="8">
        <v>79</v>
      </c>
      <c r="I80" s="7"/>
    </row>
    <row r="81" spans="1:9" ht="15" customHeight="1">
      <c r="A81" s="8">
        <v>339</v>
      </c>
      <c r="B81" s="9" t="str">
        <f>VLOOKUP($A81,benjamine!$1:$230,2)</f>
        <v>AUVRAI</v>
      </c>
      <c r="C81" s="9" t="str">
        <f>VLOOKUP($A81,benjamine!$1:$230,3)</f>
        <v>Maylis</v>
      </c>
      <c r="D81" s="10" t="str">
        <f>VLOOKUP($A81,benjamine!$1:$230,4)</f>
        <v>01/08/2003</v>
      </c>
      <c r="E81" s="11" t="str">
        <f>VLOOKUP($A81,benjamine!$1:$230,5)</f>
        <v>F</v>
      </c>
      <c r="F81" s="11" t="str">
        <f>VLOOKUP($A81,benjamine!$1:$230,6)</f>
        <v>6-4</v>
      </c>
      <c r="G81" s="9" t="str">
        <f>VLOOKUP($A81,benjamine!$1:$230,7)</f>
        <v>Benjamine</v>
      </c>
      <c r="H81" s="8">
        <v>80</v>
      </c>
      <c r="I81" s="7"/>
    </row>
    <row r="82" spans="1:9" ht="15" customHeight="1">
      <c r="A82" s="8">
        <v>331</v>
      </c>
      <c r="B82" s="9" t="str">
        <f>VLOOKUP($A82,benjamine!$1:$230,2)</f>
        <v>FERREIRA</v>
      </c>
      <c r="C82" s="9" t="str">
        <f>VLOOKUP($A82,benjamine!$1:$230,3)</f>
        <v>Anaëlle</v>
      </c>
      <c r="D82" s="10" t="str">
        <f>VLOOKUP($A82,benjamine!$1:$230,4)</f>
        <v>06/07/2003</v>
      </c>
      <c r="E82" s="11" t="str">
        <f>VLOOKUP($A82,benjamine!$1:$230,5)</f>
        <v>F</v>
      </c>
      <c r="F82" s="11" t="str">
        <f>VLOOKUP($A82,benjamine!$1:$230,6)</f>
        <v>6-8</v>
      </c>
      <c r="G82" s="9" t="str">
        <f>VLOOKUP($A82,benjamine!$1:$230,7)</f>
        <v>Benjamine</v>
      </c>
      <c r="H82" s="8">
        <v>81</v>
      </c>
      <c r="I82" s="7"/>
    </row>
    <row r="83" spans="1:9" ht="15" customHeight="1">
      <c r="A83" s="8">
        <v>283</v>
      </c>
      <c r="B83" s="9" t="str">
        <f>VLOOKUP($A83,benjamine!$1:$230,2)</f>
        <v>TËRSTENA</v>
      </c>
      <c r="C83" s="9" t="str">
        <f>VLOOKUP($A83,benjamine!$1:$230,3)</f>
        <v>Valérina</v>
      </c>
      <c r="D83" s="10" t="str">
        <f>VLOOKUP($A83,benjamine!$1:$230,4)</f>
        <v>02/12/2002</v>
      </c>
      <c r="E83" s="11" t="str">
        <f>VLOOKUP($A83,benjamine!$1:$230,5)</f>
        <v>F</v>
      </c>
      <c r="F83" s="11" t="str">
        <f>VLOOKUP($A83,benjamine!$1:$230,6)</f>
        <v>6-3</v>
      </c>
      <c r="G83" s="9" t="str">
        <f>VLOOKUP($A83,benjamine!$1:$230,7)</f>
        <v>Benjamine</v>
      </c>
      <c r="H83" s="8">
        <v>82</v>
      </c>
      <c r="I83" s="7"/>
    </row>
    <row r="84" spans="1:9" ht="15" customHeight="1">
      <c r="A84" s="8">
        <v>306</v>
      </c>
      <c r="B84" s="9" t="str">
        <f>VLOOKUP($A84,benjamine!$1:$230,2)</f>
        <v>GERMAIN</v>
      </c>
      <c r="C84" s="9" t="str">
        <f>VLOOKUP($A84,benjamine!$1:$230,3)</f>
        <v>Vicky</v>
      </c>
      <c r="D84" s="10" t="str">
        <f>VLOOKUP($A84,benjamine!$1:$230,4)</f>
        <v>11/03/2003</v>
      </c>
      <c r="E84" s="11" t="str">
        <f>VLOOKUP($A84,benjamine!$1:$230,5)</f>
        <v>F</v>
      </c>
      <c r="F84" s="11" t="str">
        <f>VLOOKUP($A84,benjamine!$1:$230,6)</f>
        <v>6-2</v>
      </c>
      <c r="G84" s="9" t="str">
        <f>VLOOKUP($A84,benjamine!$1:$230,7)</f>
        <v>Benjamine</v>
      </c>
      <c r="H84" s="8">
        <v>83</v>
      </c>
      <c r="I84" s="7"/>
    </row>
    <row r="85" spans="1:9" ht="15" customHeight="1">
      <c r="A85" s="8">
        <v>345</v>
      </c>
      <c r="B85" s="9" t="str">
        <f>VLOOKUP($A85,benjamine!$1:$230,2)</f>
        <v>LHERITIER</v>
      </c>
      <c r="C85" s="9" t="str">
        <f>VLOOKUP($A85,benjamine!$1:$230,3)</f>
        <v>Camille</v>
      </c>
      <c r="D85" s="10" t="str">
        <f>VLOOKUP($A85,benjamine!$1:$230,4)</f>
        <v>15/08/2003</v>
      </c>
      <c r="E85" s="11" t="str">
        <f>VLOOKUP($A85,benjamine!$1:$230,5)</f>
        <v>F</v>
      </c>
      <c r="F85" s="11" t="str">
        <f>VLOOKUP($A85,benjamine!$1:$230,6)</f>
        <v>6-8</v>
      </c>
      <c r="G85" s="9" t="str">
        <f>VLOOKUP($A85,benjamine!$1:$230,7)</f>
        <v>Benjamine</v>
      </c>
      <c r="H85" s="8">
        <v>84</v>
      </c>
      <c r="I85" s="7"/>
    </row>
    <row r="86" spans="1:9" ht="15" customHeight="1">
      <c r="A86" s="8">
        <v>346</v>
      </c>
      <c r="B86" s="9" t="str">
        <f>VLOOKUP($A86,benjamine!$1:$230,2)</f>
        <v>LHERITIER</v>
      </c>
      <c r="C86" s="9" t="str">
        <f>VLOOKUP($A86,benjamine!$1:$230,3)</f>
        <v>Elisa</v>
      </c>
      <c r="D86" s="10" t="str">
        <f>VLOOKUP($A86,benjamine!$1:$230,4)</f>
        <v>15/08/2003</v>
      </c>
      <c r="E86" s="11" t="str">
        <f>VLOOKUP($A86,benjamine!$1:$230,5)</f>
        <v>F</v>
      </c>
      <c r="F86" s="11" t="str">
        <f>VLOOKUP($A86,benjamine!$1:$230,6)</f>
        <v>6-8</v>
      </c>
      <c r="G86" s="9" t="str">
        <f>VLOOKUP($A86,benjamine!$1:$230,7)</f>
        <v>Benjamine</v>
      </c>
      <c r="H86" s="8">
        <v>85</v>
      </c>
      <c r="I86" s="7"/>
    </row>
    <row r="87" spans="1:9" ht="15" customHeight="1">
      <c r="A87" s="8">
        <v>255</v>
      </c>
      <c r="B87" s="9" t="str">
        <f>VLOOKUP($A87,benjamine!$1:$230,2)</f>
        <v>CALCADA</v>
      </c>
      <c r="C87" s="9" t="str">
        <f>VLOOKUP($A87,benjamine!$1:$230,3)</f>
        <v>Gwendoline</v>
      </c>
      <c r="D87" s="10" t="str">
        <f>VLOOKUP($A87,benjamine!$1:$230,4)</f>
        <v>05/09/2002</v>
      </c>
      <c r="E87" s="11" t="str">
        <f>VLOOKUP($A87,benjamine!$1:$230,5)</f>
        <v>F</v>
      </c>
      <c r="F87" s="11" t="str">
        <f>VLOOKUP($A87,benjamine!$1:$230,6)</f>
        <v>5-4</v>
      </c>
      <c r="G87" s="9" t="str">
        <f>VLOOKUP($A87,benjamine!$1:$230,7)</f>
        <v>Benjamine</v>
      </c>
      <c r="H87" s="8">
        <v>86</v>
      </c>
      <c r="I87" s="7"/>
    </row>
    <row r="88" spans="1:9" ht="15" customHeight="1">
      <c r="A88" s="8">
        <v>300</v>
      </c>
      <c r="B88" s="9" t="str">
        <f>VLOOKUP($A88,benjamine!$1:$230,2)</f>
        <v>HANI</v>
      </c>
      <c r="C88" s="9" t="str">
        <f>VLOOKUP($A88,benjamine!$1:$230,3)</f>
        <v>Maïlys</v>
      </c>
      <c r="D88" s="10" t="str">
        <f>VLOOKUP($A88,benjamine!$1:$230,4)</f>
        <v>27/01/2003</v>
      </c>
      <c r="E88" s="11" t="str">
        <f>VLOOKUP($A88,benjamine!$1:$230,5)</f>
        <v>F</v>
      </c>
      <c r="F88" s="11" t="str">
        <f>VLOOKUP($A88,benjamine!$1:$230,6)</f>
        <v>6-3</v>
      </c>
      <c r="G88" s="9" t="str">
        <f>VLOOKUP($A88,benjamine!$1:$230,7)</f>
        <v>Benjamine</v>
      </c>
      <c r="H88" s="8">
        <v>87</v>
      </c>
      <c r="I88" s="7"/>
    </row>
    <row r="89" spans="1:9" ht="15" customHeight="1">
      <c r="A89" s="8">
        <v>247</v>
      </c>
      <c r="B89" s="9" t="str">
        <f>VLOOKUP($A89,benjamine!$1:$230,2)</f>
        <v>ABDILLA</v>
      </c>
      <c r="C89" s="9" t="str">
        <f>VLOOKUP($A89,benjamine!$1:$230,3)</f>
        <v>Marianne</v>
      </c>
      <c r="D89" s="10" t="str">
        <f>VLOOKUP($A89,benjamine!$1:$230,4)</f>
        <v>29/07/2002</v>
      </c>
      <c r="E89" s="11" t="str">
        <f>VLOOKUP($A89,benjamine!$1:$230,5)</f>
        <v>F</v>
      </c>
      <c r="F89" s="11" t="str">
        <f>VLOOKUP($A89,benjamine!$1:$230,6)</f>
        <v>6-3</v>
      </c>
      <c r="G89" s="9" t="str">
        <f>VLOOKUP($A89,benjamine!$1:$230,7)</f>
        <v>Benjamine</v>
      </c>
      <c r="H89" s="8">
        <v>88</v>
      </c>
      <c r="I89" s="7"/>
    </row>
    <row r="90" spans="1:9" ht="15" customHeight="1">
      <c r="A90" s="8">
        <v>298</v>
      </c>
      <c r="B90" s="9" t="str">
        <f>VLOOKUP($A90,benjamine!$1:$230,2)</f>
        <v>CALVO</v>
      </c>
      <c r="C90" s="9" t="str">
        <f>VLOOKUP($A90,benjamine!$1:$230,3)</f>
        <v>Meïssa</v>
      </c>
      <c r="D90" s="10" t="str">
        <f>VLOOKUP($A90,benjamine!$1:$230,4)</f>
        <v>10/01/2003</v>
      </c>
      <c r="E90" s="11" t="str">
        <f>VLOOKUP($A90,benjamine!$1:$230,5)</f>
        <v>F</v>
      </c>
      <c r="F90" s="11" t="str">
        <f>VLOOKUP($A90,benjamine!$1:$230,6)</f>
        <v>6-8</v>
      </c>
      <c r="G90" s="9" t="str">
        <f>VLOOKUP($A90,benjamine!$1:$230,7)</f>
        <v>Benjamine</v>
      </c>
      <c r="H90" s="8">
        <v>89</v>
      </c>
      <c r="I90" s="7"/>
    </row>
    <row r="91" spans="1:9" ht="15" customHeight="1">
      <c r="A91" s="8">
        <v>380</v>
      </c>
      <c r="B91" s="9" t="str">
        <f>VLOOKUP($A91,benjamine!$1:$230,2)</f>
        <v>ROSE</v>
      </c>
      <c r="C91" s="9" t="str">
        <f>VLOOKUP($A91,benjamine!$1:$230,3)</f>
        <v>Gwendoline</v>
      </c>
      <c r="D91" s="10" t="str">
        <f>VLOOKUP($A91,benjamine!$1:$230,4)</f>
        <v>27/12/2003</v>
      </c>
      <c r="E91" s="11" t="str">
        <f>VLOOKUP($A91,benjamine!$1:$230,5)</f>
        <v>F</v>
      </c>
      <c r="F91" s="11" t="str">
        <f>VLOOKUP($A91,benjamine!$1:$230,6)</f>
        <v>6-8</v>
      </c>
      <c r="G91" s="9" t="str">
        <f>VLOOKUP($A91,benjamine!$1:$230,7)</f>
        <v>Benjamine</v>
      </c>
      <c r="H91" s="8">
        <v>90</v>
      </c>
      <c r="I91" s="7"/>
    </row>
    <row r="92" spans="1:9" ht="15" customHeight="1">
      <c r="A92" s="8">
        <v>278</v>
      </c>
      <c r="B92" s="9" t="str">
        <f>VLOOKUP($A92,benjamine!$1:$230,2)</f>
        <v>BARHER</v>
      </c>
      <c r="C92" s="9" t="str">
        <f>VLOOKUP($A92,benjamine!$1:$230,3)</f>
        <v>Marion</v>
      </c>
      <c r="D92" s="10" t="str">
        <f>VLOOKUP($A92,benjamine!$1:$230,4)</f>
        <v>06/11/2002</v>
      </c>
      <c r="E92" s="11" t="str">
        <f>VLOOKUP($A92,benjamine!$1:$230,5)</f>
        <v>F</v>
      </c>
      <c r="F92" s="11" t="str">
        <f>VLOOKUP($A92,benjamine!$1:$230,6)</f>
        <v>5-2</v>
      </c>
      <c r="G92" s="9" t="str">
        <f>VLOOKUP($A92,benjamine!$1:$230,7)</f>
        <v>Benjamine</v>
      </c>
      <c r="H92" s="8">
        <v>91</v>
      </c>
      <c r="I92" s="7"/>
    </row>
    <row r="93" spans="1:9" ht="15" customHeight="1">
      <c r="A93" s="8">
        <v>211</v>
      </c>
      <c r="B93" s="9" t="str">
        <f>VLOOKUP($A93,benjamine!$1:$230,2)</f>
        <v>FEREOL</v>
      </c>
      <c r="C93" s="9" t="str">
        <f>VLOOKUP($A93,benjamine!$1:$230,3)</f>
        <v>Maÿlis</v>
      </c>
      <c r="D93" s="10" t="str">
        <f>VLOOKUP($A93,benjamine!$1:$230,4)</f>
        <v>17/02/2002</v>
      </c>
      <c r="E93" s="11" t="str">
        <f>VLOOKUP($A93,benjamine!$1:$230,5)</f>
        <v>F</v>
      </c>
      <c r="F93" s="11" t="str">
        <f>VLOOKUP($A93,benjamine!$1:$230,6)</f>
        <v>5-4</v>
      </c>
      <c r="G93" s="9" t="str">
        <f>VLOOKUP($A93,benjamine!$1:$230,7)</f>
        <v>Benjamine</v>
      </c>
      <c r="H93" s="8">
        <v>92</v>
      </c>
      <c r="I93" s="7"/>
    </row>
    <row r="94" spans="1:9" ht="15" customHeight="1">
      <c r="A94" s="8">
        <v>280</v>
      </c>
      <c r="B94" s="9" t="str">
        <f>VLOOKUP($A94,benjamine!$1:$230,2)</f>
        <v>SUPLISSON</v>
      </c>
      <c r="C94" s="9" t="str">
        <f>VLOOKUP($A94,benjamine!$1:$230,3)</f>
        <v>Marie</v>
      </c>
      <c r="D94" s="10" t="str">
        <f>VLOOKUP($A94,benjamine!$1:$230,4)</f>
        <v>10/11/2002</v>
      </c>
      <c r="E94" s="11" t="str">
        <f>VLOOKUP($A94,benjamine!$1:$230,5)</f>
        <v>F</v>
      </c>
      <c r="F94" s="11" t="str">
        <f>VLOOKUP($A94,benjamine!$1:$230,6)</f>
        <v>6-7</v>
      </c>
      <c r="G94" s="9" t="str">
        <f>VLOOKUP($A94,benjamine!$1:$230,7)</f>
        <v>Benjamine</v>
      </c>
      <c r="H94" s="8">
        <v>93</v>
      </c>
      <c r="I94" s="7"/>
    </row>
    <row r="95" spans="1:9" ht="15" customHeight="1">
      <c r="A95" s="8">
        <v>365</v>
      </c>
      <c r="B95" s="9" t="str">
        <f>VLOOKUP($A95,benjamine!$1:$230,2)</f>
        <v>BAHLOULI</v>
      </c>
      <c r="C95" s="9" t="str">
        <f>VLOOKUP($A95,benjamine!$1:$230,3)</f>
        <v>Élisa</v>
      </c>
      <c r="D95" s="10" t="str">
        <f>VLOOKUP($A95,benjamine!$1:$230,4)</f>
        <v>13/10/2003</v>
      </c>
      <c r="E95" s="11" t="str">
        <f>VLOOKUP($A95,benjamine!$1:$230,5)</f>
        <v>F</v>
      </c>
      <c r="F95" s="11" t="str">
        <f>VLOOKUP($A95,benjamine!$1:$230,6)</f>
        <v>6-5</v>
      </c>
      <c r="G95" s="9" t="str">
        <f>VLOOKUP($A95,benjamine!$1:$230,7)</f>
        <v>Benjamine</v>
      </c>
      <c r="H95" s="8">
        <v>94</v>
      </c>
      <c r="I95" s="7"/>
    </row>
    <row r="96" spans="1:9" ht="15" customHeight="1">
      <c r="A96" s="8">
        <v>258</v>
      </c>
      <c r="B96" s="9" t="str">
        <f>VLOOKUP($A96,benjamine!$1:$230,2)</f>
        <v>HOUDRICHON</v>
      </c>
      <c r="C96" s="9" t="str">
        <f>VLOOKUP($A96,benjamine!$1:$230,3)</f>
        <v>Malaurie</v>
      </c>
      <c r="D96" s="10" t="str">
        <f>VLOOKUP($A96,benjamine!$1:$230,4)</f>
        <v>09/09/2002</v>
      </c>
      <c r="E96" s="11" t="str">
        <f>VLOOKUP($A96,benjamine!$1:$230,5)</f>
        <v>F</v>
      </c>
      <c r="F96" s="11" t="str">
        <f>VLOOKUP($A96,benjamine!$1:$230,6)</f>
        <v>5-8</v>
      </c>
      <c r="G96" s="9" t="str">
        <f>VLOOKUP($A96,benjamine!$1:$230,7)</f>
        <v>Benjamine</v>
      </c>
      <c r="H96" s="8">
        <v>95</v>
      </c>
      <c r="I96" s="7"/>
    </row>
    <row r="97" spans="1:9" ht="15" customHeight="1">
      <c r="A97" s="8">
        <v>354</v>
      </c>
      <c r="B97" s="9" t="str">
        <f>VLOOKUP($A97,benjamine!$1:$230,2)</f>
        <v>MENDEZ</v>
      </c>
      <c r="C97" s="9" t="str">
        <f>VLOOKUP($A97,benjamine!$1:$230,3)</f>
        <v>Laurinne</v>
      </c>
      <c r="D97" s="10" t="str">
        <f>VLOOKUP($A97,benjamine!$1:$230,4)</f>
        <v>12/09/2003</v>
      </c>
      <c r="E97" s="11" t="str">
        <f>VLOOKUP($A97,benjamine!$1:$230,5)</f>
        <v>F</v>
      </c>
      <c r="F97" s="11" t="str">
        <f>VLOOKUP($A97,benjamine!$1:$230,6)</f>
        <v>6-3</v>
      </c>
      <c r="G97" s="9" t="str">
        <f>VLOOKUP($A97,benjamine!$1:$230,7)</f>
        <v>Benjamine</v>
      </c>
      <c r="H97" s="8">
        <v>96</v>
      </c>
      <c r="I97" s="7"/>
    </row>
    <row r="98" spans="1:9" ht="15" customHeight="1">
      <c r="A98" s="8">
        <v>312</v>
      </c>
      <c r="B98" s="9" t="str">
        <f>VLOOKUP($A98,benjamine!$1:$230,2)</f>
        <v>CERCUS</v>
      </c>
      <c r="C98" s="9" t="str">
        <f>VLOOKUP($A98,benjamine!$1:$230,3)</f>
        <v>Charline</v>
      </c>
      <c r="D98" s="10" t="str">
        <f>VLOOKUP($A98,benjamine!$1:$230,4)</f>
        <v>12/04/2003</v>
      </c>
      <c r="E98" s="11" t="str">
        <f>VLOOKUP($A98,benjamine!$1:$230,5)</f>
        <v>F</v>
      </c>
      <c r="F98" s="11" t="str">
        <f>VLOOKUP($A98,benjamine!$1:$230,6)</f>
        <v>5-7</v>
      </c>
      <c r="G98" s="9" t="str">
        <f>VLOOKUP($A98,benjamine!$1:$230,7)</f>
        <v>Benjamine</v>
      </c>
      <c r="H98" s="8">
        <v>97</v>
      </c>
      <c r="I98" s="7"/>
    </row>
    <row r="99" spans="1:9" ht="15" customHeight="1">
      <c r="A99" s="8">
        <v>244</v>
      </c>
      <c r="B99" s="9" t="str">
        <f>VLOOKUP($A99,benjamine!$1:$230,2)</f>
        <v>BELMOKHTAR</v>
      </c>
      <c r="C99" s="9" t="str">
        <f>VLOOKUP($A99,benjamine!$1:$230,3)</f>
        <v>Sabrina</v>
      </c>
      <c r="D99" s="10" t="str">
        <f>VLOOKUP($A99,benjamine!$1:$230,4)</f>
        <v>12/07/2002</v>
      </c>
      <c r="E99" s="11" t="str">
        <f>VLOOKUP($A99,benjamine!$1:$230,5)</f>
        <v>F</v>
      </c>
      <c r="F99" s="11" t="str">
        <f>VLOOKUP($A99,benjamine!$1:$230,6)</f>
        <v>5-2</v>
      </c>
      <c r="G99" s="9" t="str">
        <f>VLOOKUP($A99,benjamine!$1:$230,7)</f>
        <v>Benjamine</v>
      </c>
      <c r="H99" s="8">
        <v>98</v>
      </c>
      <c r="I99" s="7"/>
    </row>
    <row r="100" spans="1:9" ht="15" customHeight="1">
      <c r="A100" s="8">
        <v>226</v>
      </c>
      <c r="B100" s="9" t="str">
        <f>VLOOKUP($A100,benjamine!$1:$230,2)</f>
        <v>LECLERC</v>
      </c>
      <c r="C100" s="9" t="str">
        <f>VLOOKUP($A100,benjamine!$1:$230,3)</f>
        <v>Madison</v>
      </c>
      <c r="D100" s="10" t="str">
        <f>VLOOKUP($A100,benjamine!$1:$230,4)</f>
        <v>30/04/2002</v>
      </c>
      <c r="E100" s="11" t="str">
        <f>VLOOKUP($A100,benjamine!$1:$230,5)</f>
        <v>F</v>
      </c>
      <c r="F100" s="11" t="str">
        <f>VLOOKUP($A100,benjamine!$1:$230,6)</f>
        <v>6-1</v>
      </c>
      <c r="G100" s="9" t="str">
        <f>VLOOKUP($A100,benjamine!$1:$230,7)</f>
        <v>Benjamine</v>
      </c>
      <c r="H100" s="8">
        <v>99</v>
      </c>
      <c r="I100" s="7"/>
    </row>
    <row r="101" spans="1:9" ht="15" customHeight="1">
      <c r="A101" s="8">
        <v>369</v>
      </c>
      <c r="B101" s="9" t="str">
        <f>VLOOKUP($A101,benjamine!$1:$230,2)</f>
        <v>ANCIAUX</v>
      </c>
      <c r="C101" s="9" t="str">
        <f>VLOOKUP($A101,benjamine!$1:$230,3)</f>
        <v>Alicia</v>
      </c>
      <c r="D101" s="10" t="str">
        <f>VLOOKUP($A101,benjamine!$1:$230,4)</f>
        <v>06/11/2003</v>
      </c>
      <c r="E101" s="11" t="str">
        <f>VLOOKUP($A101,benjamine!$1:$230,5)</f>
        <v>F</v>
      </c>
      <c r="F101" s="11" t="str">
        <f>VLOOKUP($A101,benjamine!$1:$230,6)</f>
        <v>6-5</v>
      </c>
      <c r="G101" s="9" t="str">
        <f>VLOOKUP($A101,benjamine!$1:$230,7)</f>
        <v>Benjamine</v>
      </c>
      <c r="H101" s="8">
        <v>100</v>
      </c>
      <c r="I101" s="7"/>
    </row>
    <row r="102" spans="1:9" ht="15" customHeight="1">
      <c r="A102" s="8">
        <v>313</v>
      </c>
      <c r="B102" s="9" t="str">
        <f>VLOOKUP($A102,benjamine!$1:$230,2)</f>
        <v>SABAU</v>
      </c>
      <c r="C102" s="9" t="str">
        <f>VLOOKUP($A102,benjamine!$1:$230,3)</f>
        <v>Clémentine</v>
      </c>
      <c r="D102" s="10" t="str">
        <f>VLOOKUP($A102,benjamine!$1:$230,4)</f>
        <v>12/04/2003</v>
      </c>
      <c r="E102" s="11" t="str">
        <f>VLOOKUP($A102,benjamine!$1:$230,5)</f>
        <v>F</v>
      </c>
      <c r="F102" s="11" t="str">
        <f>VLOOKUP($A102,benjamine!$1:$230,6)</f>
        <v>6-7</v>
      </c>
      <c r="G102" s="9" t="str">
        <f>VLOOKUP($A102,benjamine!$1:$230,7)</f>
        <v>Benjamine</v>
      </c>
      <c r="H102" s="8">
        <v>101</v>
      </c>
      <c r="I102" s="7"/>
    </row>
    <row r="103" spans="1:9" ht="15" customHeight="1">
      <c r="A103" s="8">
        <v>344</v>
      </c>
      <c r="B103" s="9" t="str">
        <f>VLOOKUP($A103,benjamine!$1:$230,2)</f>
        <v>DIBENEDETTO</v>
      </c>
      <c r="C103" s="9" t="str">
        <f>VLOOKUP($A103,benjamine!$1:$230,3)</f>
        <v>Émilie</v>
      </c>
      <c r="D103" s="10" t="str">
        <f>VLOOKUP($A103,benjamine!$1:$230,4)</f>
        <v>14/08/2003</v>
      </c>
      <c r="E103" s="11" t="str">
        <f>VLOOKUP($A103,benjamine!$1:$230,5)</f>
        <v>F</v>
      </c>
      <c r="F103" s="11" t="str">
        <f>VLOOKUP($A103,benjamine!$1:$230,6)</f>
        <v>6-7</v>
      </c>
      <c r="G103" s="9" t="str">
        <f>VLOOKUP($A103,benjamine!$1:$230,7)</f>
        <v>Benjamine</v>
      </c>
      <c r="H103" s="8">
        <v>102</v>
      </c>
      <c r="I103" s="7"/>
    </row>
    <row r="104" spans="1:9" ht="15" customHeight="1">
      <c r="A104" s="8">
        <v>320</v>
      </c>
      <c r="B104" s="9" t="str">
        <f>VLOOKUP($A104,benjamine!$1:$230,2)</f>
        <v>BELDJOUDI</v>
      </c>
      <c r="C104" s="9" t="str">
        <f>VLOOKUP($A104,benjamine!$1:$230,3)</f>
        <v>Manelle</v>
      </c>
      <c r="D104" s="10" t="str">
        <f>VLOOKUP($A104,benjamine!$1:$230,4)</f>
        <v>21/05/2003</v>
      </c>
      <c r="E104" s="11" t="str">
        <f>VLOOKUP($A104,benjamine!$1:$230,5)</f>
        <v>F</v>
      </c>
      <c r="F104" s="11" t="str">
        <f>VLOOKUP($A104,benjamine!$1:$230,6)</f>
        <v>6-8</v>
      </c>
      <c r="G104" s="9" t="str">
        <f>VLOOKUP($A104,benjamine!$1:$230,7)</f>
        <v>Benjamine</v>
      </c>
      <c r="H104" s="8">
        <v>103</v>
      </c>
      <c r="I104" s="7"/>
    </row>
    <row r="105" spans="1:9" ht="15" customHeight="1">
      <c r="A105" s="8">
        <v>353</v>
      </c>
      <c r="B105" s="9" t="str">
        <f>VLOOKUP($A105,benjamine!$1:$230,2)</f>
        <v>GAILLARD</v>
      </c>
      <c r="C105" s="9" t="str">
        <f>VLOOKUP($A105,benjamine!$1:$230,3)</f>
        <v>Célia</v>
      </c>
      <c r="D105" s="10" t="str">
        <f>VLOOKUP($A105,benjamine!$1:$230,4)</f>
        <v>31/08/2003</v>
      </c>
      <c r="E105" s="11" t="str">
        <f>VLOOKUP($A105,benjamine!$1:$230,5)</f>
        <v>F</v>
      </c>
      <c r="F105" s="11" t="str">
        <f>VLOOKUP($A105,benjamine!$1:$230,6)</f>
        <v>6-4</v>
      </c>
      <c r="G105" s="9" t="str">
        <f>VLOOKUP($A105,benjamine!$1:$230,7)</f>
        <v>Benjamine</v>
      </c>
      <c r="H105" s="8">
        <v>104</v>
      </c>
      <c r="I105" s="7"/>
    </row>
    <row r="106" spans="1:9" ht="15" customHeight="1">
      <c r="A106" s="8">
        <v>377</v>
      </c>
      <c r="B106" s="9" t="str">
        <f>VLOOKUP($A106,benjamine!$1:$230,2)</f>
        <v>ENEMBE TAMAMOT</v>
      </c>
      <c r="C106" s="9" t="str">
        <f>VLOOKUP($A106,benjamine!$1:$230,3)</f>
        <v>Gaby</v>
      </c>
      <c r="D106" s="10" t="str">
        <f>VLOOKUP($A106,benjamine!$1:$230,4)</f>
        <v>18/12/2003</v>
      </c>
      <c r="E106" s="11" t="str">
        <f>VLOOKUP($A106,benjamine!$1:$230,5)</f>
        <v>F</v>
      </c>
      <c r="F106" s="11" t="str">
        <f>VLOOKUP($A106,benjamine!$1:$230,6)</f>
        <v>6-8</v>
      </c>
      <c r="G106" s="9" t="str">
        <f>VLOOKUP($A106,benjamine!$1:$230,7)</f>
        <v>Benjamine</v>
      </c>
      <c r="H106" s="8">
        <v>105</v>
      </c>
      <c r="I106" s="7"/>
    </row>
    <row r="107" spans="1:9" ht="15" customHeight="1">
      <c r="A107" s="8">
        <v>368</v>
      </c>
      <c r="B107" s="9" t="str">
        <f>VLOOKUP($A107,benjamine!$1:$230,2)</f>
        <v>HOCHEDE</v>
      </c>
      <c r="C107" s="9" t="str">
        <f>VLOOKUP($A107,benjamine!$1:$230,3)</f>
        <v>Juliane</v>
      </c>
      <c r="D107" s="10" t="str">
        <f>VLOOKUP($A107,benjamine!$1:$230,4)</f>
        <v>06/11/2003</v>
      </c>
      <c r="E107" s="11" t="str">
        <f>VLOOKUP($A107,benjamine!$1:$230,5)</f>
        <v>F</v>
      </c>
      <c r="F107" s="11" t="str">
        <f>VLOOKUP($A107,benjamine!$1:$230,6)</f>
        <v>6-4</v>
      </c>
      <c r="G107" s="9" t="str">
        <f>VLOOKUP($A107,benjamine!$1:$230,7)</f>
        <v>Benjamine</v>
      </c>
      <c r="H107" s="8">
        <v>106</v>
      </c>
      <c r="I107" s="7"/>
    </row>
    <row r="108" spans="1:9" ht="15" customHeight="1">
      <c r="A108" s="8">
        <v>322</v>
      </c>
      <c r="B108" s="9" t="str">
        <f>VLOOKUP($A108,benjamine!$1:$230,2)</f>
        <v>PEIXOTO GONCALVES</v>
      </c>
      <c r="C108" s="9" t="str">
        <f>VLOOKUP($A108,benjamine!$1:$230,3)</f>
        <v>Cindy</v>
      </c>
      <c r="D108" s="10" t="str">
        <f>VLOOKUP($A108,benjamine!$1:$230,4)</f>
        <v>29/05/2003</v>
      </c>
      <c r="E108" s="11" t="str">
        <f>VLOOKUP($A108,benjamine!$1:$230,5)</f>
        <v>F</v>
      </c>
      <c r="F108" s="11" t="str">
        <f>VLOOKUP($A108,benjamine!$1:$230,6)</f>
        <v>6-6</v>
      </c>
      <c r="G108" s="9" t="str">
        <f>VLOOKUP($A108,benjamine!$1:$230,7)</f>
        <v>Benjamine</v>
      </c>
      <c r="H108" s="8">
        <v>107</v>
      </c>
      <c r="I108" s="7"/>
    </row>
    <row r="109" spans="1:9" ht="15" customHeight="1">
      <c r="A109" s="8">
        <v>269</v>
      </c>
      <c r="B109" s="9" t="str">
        <f>VLOOKUP($A109,benjamine!$1:$230,2)</f>
        <v>LEMESLE</v>
      </c>
      <c r="C109" s="9" t="str">
        <f>VLOOKUP($A109,benjamine!$1:$230,3)</f>
        <v>Sarah</v>
      </c>
      <c r="D109" s="10" t="str">
        <f>VLOOKUP($A109,benjamine!$1:$230,4)</f>
        <v>17/10/2002</v>
      </c>
      <c r="E109" s="11" t="str">
        <f>VLOOKUP($A109,benjamine!$1:$230,5)</f>
        <v>F</v>
      </c>
      <c r="F109" s="11" t="str">
        <f>VLOOKUP($A109,benjamine!$1:$230,6)</f>
        <v>6-3</v>
      </c>
      <c r="G109" s="9" t="str">
        <f>VLOOKUP($A109,benjamine!$1:$230,7)</f>
        <v>Benjamine</v>
      </c>
      <c r="H109" s="8">
        <v>108</v>
      </c>
      <c r="I109" s="7"/>
    </row>
    <row r="110" spans="1:9" ht="15" customHeight="1">
      <c r="A110" s="8">
        <v>281</v>
      </c>
      <c r="B110" s="9" t="str">
        <f>VLOOKUP($A110,benjamine!$1:$230,2)</f>
        <v>CARDOSO--HERAT</v>
      </c>
      <c r="C110" s="9" t="str">
        <f>VLOOKUP($A110,benjamine!$1:$230,3)</f>
        <v>Colleen</v>
      </c>
      <c r="D110" s="10" t="str">
        <f>VLOOKUP($A110,benjamine!$1:$230,4)</f>
        <v>13/11/2002</v>
      </c>
      <c r="E110" s="11" t="str">
        <f>VLOOKUP($A110,benjamine!$1:$230,5)</f>
        <v>F</v>
      </c>
      <c r="F110" s="11" t="str">
        <f>VLOOKUP($A110,benjamine!$1:$230,6)</f>
        <v>5-4</v>
      </c>
      <c r="G110" s="9" t="str">
        <f>VLOOKUP($A110,benjamine!$1:$230,7)</f>
        <v>Benjamine</v>
      </c>
      <c r="H110" s="8">
        <v>109</v>
      </c>
      <c r="I110" s="7"/>
    </row>
    <row r="111" spans="1:9" ht="15" customHeight="1">
      <c r="A111" s="8">
        <v>311</v>
      </c>
      <c r="B111" s="9" t="str">
        <f>VLOOKUP($A111,benjamine!$1:$230,2)</f>
        <v>MURRAY</v>
      </c>
      <c r="C111" s="9" t="str">
        <f>VLOOKUP($A111,benjamine!$1:$230,3)</f>
        <v>Mathilde</v>
      </c>
      <c r="D111" s="10" t="str">
        <f>VLOOKUP($A111,benjamine!$1:$230,4)</f>
        <v>08/04/2003</v>
      </c>
      <c r="E111" s="11" t="str">
        <f>VLOOKUP($A111,benjamine!$1:$230,5)</f>
        <v>F</v>
      </c>
      <c r="F111" s="11" t="str">
        <f>VLOOKUP($A111,benjamine!$1:$230,6)</f>
        <v>6-3</v>
      </c>
      <c r="G111" s="9" t="str">
        <f>VLOOKUP($A111,benjamine!$1:$230,7)</f>
        <v>Benjamine</v>
      </c>
      <c r="H111" s="8">
        <v>110</v>
      </c>
      <c r="I111" s="7"/>
    </row>
    <row r="112" spans="1:9" ht="15" customHeight="1">
      <c r="A112" s="8">
        <v>371</v>
      </c>
      <c r="B112" s="9" t="str">
        <f>VLOOKUP($A112,benjamine!$1:$230,2)</f>
        <v>TORRES</v>
      </c>
      <c r="C112" s="9" t="str">
        <f>VLOOKUP($A112,benjamine!$1:$230,3)</f>
        <v>Angeline</v>
      </c>
      <c r="D112" s="10" t="str">
        <f>VLOOKUP($A112,benjamine!$1:$230,4)</f>
        <v>25/11/2003</v>
      </c>
      <c r="E112" s="11" t="str">
        <f>VLOOKUP($A112,benjamine!$1:$230,5)</f>
        <v>F</v>
      </c>
      <c r="F112" s="11" t="str">
        <f>VLOOKUP($A112,benjamine!$1:$230,6)</f>
        <v>6-4</v>
      </c>
      <c r="G112" s="9" t="str">
        <f>VLOOKUP($A112,benjamine!$1:$230,7)</f>
        <v>Benjamine</v>
      </c>
      <c r="H112" s="8">
        <v>111</v>
      </c>
      <c r="I112" s="7"/>
    </row>
    <row r="113" spans="1:9" ht="15" customHeight="1">
      <c r="A113" s="8">
        <v>366</v>
      </c>
      <c r="B113" s="9" t="str">
        <f>VLOOKUP($A113,benjamine!$1:$230,2)</f>
        <v>MOTTE</v>
      </c>
      <c r="C113" s="9" t="str">
        <f>VLOOKUP($A113,benjamine!$1:$230,3)</f>
        <v>Zoe</v>
      </c>
      <c r="D113" s="10" t="str">
        <f>VLOOKUP($A113,benjamine!$1:$230,4)</f>
        <v>21/10/2003</v>
      </c>
      <c r="E113" s="11" t="str">
        <f>VLOOKUP($A113,benjamine!$1:$230,5)</f>
        <v>F</v>
      </c>
      <c r="F113" s="11" t="str">
        <f>VLOOKUP($A113,benjamine!$1:$230,6)</f>
        <v>6-2</v>
      </c>
      <c r="G113" s="9" t="str">
        <f>VLOOKUP($A113,benjamine!$1:$230,7)</f>
        <v>Benjamine</v>
      </c>
      <c r="H113" s="8">
        <v>112</v>
      </c>
      <c r="I113" s="7"/>
    </row>
    <row r="114" spans="1:9" ht="15" customHeight="1">
      <c r="A114" s="8">
        <v>376</v>
      </c>
      <c r="B114" s="9" t="str">
        <f>VLOOKUP($A114,benjamine!$1:$230,2)</f>
        <v>PETETIN</v>
      </c>
      <c r="C114" s="9" t="str">
        <f>VLOOKUP($A114,benjamine!$1:$230,3)</f>
        <v>Noémie</v>
      </c>
      <c r="D114" s="10" t="str">
        <f>VLOOKUP($A114,benjamine!$1:$230,4)</f>
        <v>13/12/2003</v>
      </c>
      <c r="E114" s="11" t="str">
        <f>VLOOKUP($A114,benjamine!$1:$230,5)</f>
        <v>F</v>
      </c>
      <c r="F114" s="11" t="str">
        <f>VLOOKUP($A114,benjamine!$1:$230,6)</f>
        <v>6-6</v>
      </c>
      <c r="G114" s="9" t="str">
        <f>VLOOKUP($A114,benjamine!$1:$230,7)</f>
        <v>Benjamine</v>
      </c>
      <c r="H114" s="8">
        <v>113</v>
      </c>
      <c r="I114" s="7"/>
    </row>
    <row r="115" spans="1:9" ht="15" customHeight="1">
      <c r="A115" s="8">
        <v>288</v>
      </c>
      <c r="B115" s="9" t="str">
        <f>VLOOKUP($A115,benjamine!$1:$230,2)</f>
        <v>SARTINI</v>
      </c>
      <c r="C115" s="9" t="str">
        <f>VLOOKUP($A115,benjamine!$1:$230,3)</f>
        <v>Céliane</v>
      </c>
      <c r="D115" s="10" t="str">
        <f>VLOOKUP($A115,benjamine!$1:$230,4)</f>
        <v>17/12/2002</v>
      </c>
      <c r="E115" s="11" t="str">
        <f>VLOOKUP($A115,benjamine!$1:$230,5)</f>
        <v>F</v>
      </c>
      <c r="F115" s="11" t="str">
        <f>VLOOKUP($A115,benjamine!$1:$230,6)</f>
        <v>5-4</v>
      </c>
      <c r="G115" s="9" t="str">
        <f>VLOOKUP($A115,benjamine!$1:$230,7)</f>
        <v>Benjamine</v>
      </c>
      <c r="H115" s="8">
        <v>114</v>
      </c>
      <c r="I115" s="7"/>
    </row>
    <row r="116" spans="1:9" ht="15" customHeight="1">
      <c r="A116" s="8">
        <v>238</v>
      </c>
      <c r="B116" s="9" t="str">
        <f>VLOOKUP($A116,benjamine!$1:$230,2)</f>
        <v>MARCHAL</v>
      </c>
      <c r="C116" s="9" t="str">
        <f>VLOOKUP($A116,benjamine!$1:$230,3)</f>
        <v>Célia</v>
      </c>
      <c r="D116" s="10" t="str">
        <f>VLOOKUP($A116,benjamine!$1:$230,4)</f>
        <v>28/06/2002</v>
      </c>
      <c r="E116" s="11" t="str">
        <f>VLOOKUP($A116,benjamine!$1:$230,5)</f>
        <v>F</v>
      </c>
      <c r="F116" s="11" t="str">
        <f>VLOOKUP($A116,benjamine!$1:$230,6)</f>
        <v>5-2</v>
      </c>
      <c r="G116" s="9" t="str">
        <f>VLOOKUP($A116,benjamine!$1:$230,7)</f>
        <v>Benjamine</v>
      </c>
      <c r="H116" s="8">
        <v>115</v>
      </c>
      <c r="I116" s="7"/>
    </row>
    <row r="117" spans="1:9" ht="15" customHeight="1">
      <c r="A117" s="8">
        <v>248</v>
      </c>
      <c r="B117" s="9" t="str">
        <f>VLOOKUP($A117,benjamine!$1:$230,2)</f>
        <v>GUIGNIER</v>
      </c>
      <c r="C117" s="9" t="str">
        <f>VLOOKUP($A117,benjamine!$1:$230,3)</f>
        <v>Mélina</v>
      </c>
      <c r="D117" s="10" t="str">
        <f>VLOOKUP($A117,benjamine!$1:$230,4)</f>
        <v>30/07/2002</v>
      </c>
      <c r="E117" s="11" t="str">
        <f>VLOOKUP($A117,benjamine!$1:$230,5)</f>
        <v>F</v>
      </c>
      <c r="F117" s="11" t="str">
        <f>VLOOKUP($A117,benjamine!$1:$230,6)</f>
        <v>5-7</v>
      </c>
      <c r="G117" s="9" t="str">
        <f>VLOOKUP($A117,benjamine!$1:$230,7)</f>
        <v>Benjamine</v>
      </c>
      <c r="H117" s="8">
        <v>116</v>
      </c>
      <c r="I117" s="7"/>
    </row>
    <row r="118" spans="1:9" ht="15" customHeight="1">
      <c r="A118" s="8">
        <v>336</v>
      </c>
      <c r="B118" s="9" t="str">
        <f>VLOOKUP($A118,benjamine!$1:$230,2)</f>
        <v>LEMAIRE</v>
      </c>
      <c r="C118" s="9" t="str">
        <f>VLOOKUP($A118,benjamine!$1:$230,3)</f>
        <v>Julie</v>
      </c>
      <c r="D118" s="10" t="str">
        <f>VLOOKUP($A118,benjamine!$1:$230,4)</f>
        <v>24/07/2003</v>
      </c>
      <c r="E118" s="11" t="str">
        <f>VLOOKUP($A118,benjamine!$1:$230,5)</f>
        <v>F</v>
      </c>
      <c r="F118" s="11" t="str">
        <f>VLOOKUP($A118,benjamine!$1:$230,6)</f>
        <v>6-4</v>
      </c>
      <c r="G118" s="9" t="str">
        <f>VLOOKUP($A118,benjamine!$1:$230,7)</f>
        <v>Benjamine</v>
      </c>
      <c r="H118" s="8">
        <v>117</v>
      </c>
      <c r="I118" s="7"/>
    </row>
    <row r="119" spans="1:9" ht="15" customHeight="1">
      <c r="A119" s="8">
        <v>235</v>
      </c>
      <c r="B119" s="9" t="str">
        <f>VLOOKUP($A119,benjamine!$1:$230,2)</f>
        <v>CLOUD</v>
      </c>
      <c r="C119" s="9" t="str">
        <f>VLOOKUP($A119,benjamine!$1:$230,3)</f>
        <v>Camille</v>
      </c>
      <c r="D119" s="10" t="str">
        <f>VLOOKUP($A119,benjamine!$1:$230,4)</f>
        <v>12/06/2002</v>
      </c>
      <c r="E119" s="11" t="str">
        <f>VLOOKUP($A119,benjamine!$1:$230,5)</f>
        <v>F</v>
      </c>
      <c r="F119" s="11" t="str">
        <f>VLOOKUP($A119,benjamine!$1:$230,6)</f>
        <v>5-3</v>
      </c>
      <c r="G119" s="9" t="str">
        <f>VLOOKUP($A119,benjamine!$1:$230,7)</f>
        <v>Benjamine</v>
      </c>
      <c r="H119" s="8">
        <v>118</v>
      </c>
      <c r="I119" s="7"/>
    </row>
    <row r="120" spans="1:9" ht="15" customHeight="1">
      <c r="A120" s="8">
        <v>265</v>
      </c>
      <c r="B120" s="9" t="str">
        <f>VLOOKUP($A120,benjamine!$1:$230,2)</f>
        <v>LAGNEZ</v>
      </c>
      <c r="C120" s="9" t="str">
        <f>VLOOKUP($A120,benjamine!$1:$230,3)</f>
        <v>Marina</v>
      </c>
      <c r="D120" s="10" t="str">
        <f>VLOOKUP($A120,benjamine!$1:$230,4)</f>
        <v>02/10/2002</v>
      </c>
      <c r="E120" s="11" t="str">
        <f>VLOOKUP($A120,benjamine!$1:$230,5)</f>
        <v>F</v>
      </c>
      <c r="F120" s="11" t="str">
        <f>VLOOKUP($A120,benjamine!$1:$230,6)</f>
        <v>5-3</v>
      </c>
      <c r="G120" s="9" t="str">
        <f>VLOOKUP($A120,benjamine!$1:$230,7)</f>
        <v>Benjamine</v>
      </c>
      <c r="H120" s="8">
        <v>119</v>
      </c>
      <c r="I120" s="7"/>
    </row>
    <row r="121" spans="1:9" ht="15" customHeight="1">
      <c r="A121" s="8">
        <v>259</v>
      </c>
      <c r="B121" s="9" t="str">
        <f>VLOOKUP($A121,benjamine!$1:$230,2)</f>
        <v>MAILLET</v>
      </c>
      <c r="C121" s="9" t="str">
        <f>VLOOKUP($A121,benjamine!$1:$230,3)</f>
        <v>Lucie</v>
      </c>
      <c r="D121" s="10" t="str">
        <f>VLOOKUP($A121,benjamine!$1:$230,4)</f>
        <v>12/09/2002</v>
      </c>
      <c r="E121" s="11" t="str">
        <f>VLOOKUP($A121,benjamine!$1:$230,5)</f>
        <v>F</v>
      </c>
      <c r="F121" s="11" t="str">
        <f>VLOOKUP($A121,benjamine!$1:$230,6)</f>
        <v>5-4</v>
      </c>
      <c r="G121" s="9" t="str">
        <f>VLOOKUP($A121,benjamine!$1:$230,7)</f>
        <v>Benjamine</v>
      </c>
      <c r="H121" s="8">
        <v>120</v>
      </c>
      <c r="I121" s="7"/>
    </row>
    <row r="122" spans="1:9" ht="15" customHeight="1">
      <c r="A122" s="8">
        <v>350</v>
      </c>
      <c r="B122" s="9" t="str">
        <f>VLOOKUP($A122,benjamine!$1:$230,2)</f>
        <v>PAJANICHETTY</v>
      </c>
      <c r="C122" s="9" t="str">
        <f>VLOOKUP($A122,benjamine!$1:$230,3)</f>
        <v>Morane</v>
      </c>
      <c r="D122" s="10" t="str">
        <f>VLOOKUP($A122,benjamine!$1:$230,4)</f>
        <v>27/08/2003</v>
      </c>
      <c r="E122" s="11" t="str">
        <f>VLOOKUP($A122,benjamine!$1:$230,5)</f>
        <v>F</v>
      </c>
      <c r="F122" s="11" t="str">
        <f>VLOOKUP($A122,benjamine!$1:$230,6)</f>
        <v>6-8</v>
      </c>
      <c r="G122" s="9" t="str">
        <f>VLOOKUP($A122,benjamine!$1:$230,7)</f>
        <v>Benjamine</v>
      </c>
      <c r="H122" s="8">
        <v>121</v>
      </c>
      <c r="I122" s="7"/>
    </row>
    <row r="123" spans="1:9" ht="15" customHeight="1">
      <c r="A123" s="8">
        <v>328</v>
      </c>
      <c r="B123" s="9" t="str">
        <f>VLOOKUP($A123,benjamine!$1:$230,2)</f>
        <v>DEFORGE</v>
      </c>
      <c r="C123" s="9" t="str">
        <f>VLOOKUP($A123,benjamine!$1:$230,3)</f>
        <v>Margot</v>
      </c>
      <c r="D123" s="10" t="str">
        <f>VLOOKUP($A123,benjamine!$1:$230,4)</f>
        <v>27/06/2003</v>
      </c>
      <c r="E123" s="11" t="str">
        <f>VLOOKUP($A123,benjamine!$1:$230,5)</f>
        <v>F</v>
      </c>
      <c r="F123" s="11" t="str">
        <f>VLOOKUP($A123,benjamine!$1:$230,6)</f>
        <v>6-3</v>
      </c>
      <c r="G123" s="9" t="str">
        <f>VLOOKUP($A123,benjamine!$1:$230,7)</f>
        <v>Benjamine</v>
      </c>
      <c r="H123" s="8">
        <v>122</v>
      </c>
      <c r="I123" s="7"/>
    </row>
    <row r="124" spans="1:9" ht="15" customHeight="1">
      <c r="A124" s="8">
        <v>351</v>
      </c>
      <c r="B124" s="9" t="str">
        <f>VLOOKUP($A124,benjamine!$1:$230,2)</f>
        <v>HANIFI</v>
      </c>
      <c r="C124" s="9" t="str">
        <f>VLOOKUP($A124,benjamine!$1:$230,3)</f>
        <v>Nina</v>
      </c>
      <c r="D124" s="10" t="str">
        <f>VLOOKUP($A124,benjamine!$1:$230,4)</f>
        <v>28/08/2003</v>
      </c>
      <c r="E124" s="11" t="str">
        <f>VLOOKUP($A124,benjamine!$1:$230,5)</f>
        <v>F</v>
      </c>
      <c r="F124" s="11" t="str">
        <f>VLOOKUP($A124,benjamine!$1:$230,6)</f>
        <v>6-8</v>
      </c>
      <c r="G124" s="9" t="str">
        <f>VLOOKUP($A124,benjamine!$1:$230,7)</f>
        <v>Benjamine</v>
      </c>
      <c r="H124" s="8">
        <v>123</v>
      </c>
      <c r="I124" s="7"/>
    </row>
    <row r="125" spans="1:9" ht="15" customHeight="1">
      <c r="A125" s="8">
        <v>334</v>
      </c>
      <c r="B125" s="9" t="str">
        <f>VLOOKUP($A125,benjamine!$1:$230,2)</f>
        <v>DELOBEL</v>
      </c>
      <c r="C125" s="9" t="str">
        <f>VLOOKUP($A125,benjamine!$1:$230,3)</f>
        <v>Loane</v>
      </c>
      <c r="D125" s="10" t="str">
        <f>VLOOKUP($A125,benjamine!$1:$230,4)</f>
        <v>19/07/2003</v>
      </c>
      <c r="E125" s="11" t="str">
        <f>VLOOKUP($A125,benjamine!$1:$230,5)</f>
        <v>F</v>
      </c>
      <c r="F125" s="11" t="str">
        <f>VLOOKUP($A125,benjamine!$1:$230,6)</f>
        <v>6-4</v>
      </c>
      <c r="G125" s="9" t="str">
        <f>VLOOKUP($A125,benjamine!$1:$230,7)</f>
        <v>Benjamine</v>
      </c>
      <c r="H125" s="8">
        <v>124</v>
      </c>
      <c r="I125" s="7"/>
    </row>
    <row r="126" spans="1:9" ht="15" customHeight="1">
      <c r="A126" s="8">
        <v>246</v>
      </c>
      <c r="B126" s="9" t="str">
        <f>VLOOKUP($A126,benjamine!$1:$230,2)</f>
        <v>PLE</v>
      </c>
      <c r="C126" s="9" t="str">
        <f>VLOOKUP($A126,benjamine!$1:$230,3)</f>
        <v>Audrey</v>
      </c>
      <c r="D126" s="10" t="str">
        <f>VLOOKUP($A126,benjamine!$1:$230,4)</f>
        <v>19/07/2002</v>
      </c>
      <c r="E126" s="11" t="str">
        <f>VLOOKUP($A126,benjamine!$1:$230,5)</f>
        <v>F</v>
      </c>
      <c r="F126" s="11" t="str">
        <f>VLOOKUP($A126,benjamine!$1:$230,6)</f>
        <v>5-4</v>
      </c>
      <c r="G126" s="9" t="str">
        <f>VLOOKUP($A126,benjamine!$1:$230,7)</f>
        <v>Benjamine</v>
      </c>
      <c r="H126" s="8">
        <v>125</v>
      </c>
      <c r="I126" s="7"/>
    </row>
    <row r="127" spans="1:9" ht="15" customHeight="1">
      <c r="A127" s="8">
        <v>247</v>
      </c>
      <c r="B127" s="9" t="str">
        <f>VLOOKUP($A127,benjamine!$1:$230,2)</f>
        <v>ABDILLA</v>
      </c>
      <c r="C127" s="9" t="str">
        <f>VLOOKUP($A127,benjamine!$1:$230,3)</f>
        <v>Marianne</v>
      </c>
      <c r="D127" s="10" t="str">
        <f>VLOOKUP($A127,benjamine!$1:$230,4)</f>
        <v>29/07/2002</v>
      </c>
      <c r="E127" s="11" t="str">
        <f>VLOOKUP($A127,benjamine!$1:$230,5)</f>
        <v>F</v>
      </c>
      <c r="F127" s="11" t="str">
        <f>VLOOKUP($A127,benjamine!$1:$230,6)</f>
        <v>6-3</v>
      </c>
      <c r="G127" s="9" t="str">
        <f>VLOOKUP($A127,benjamine!$1:$230,7)</f>
        <v>Benjamine</v>
      </c>
      <c r="H127" s="8">
        <v>126</v>
      </c>
      <c r="I127" s="7"/>
    </row>
    <row r="128" spans="1:9" ht="15" customHeight="1">
      <c r="A128" s="8">
        <v>304</v>
      </c>
      <c r="B128" s="9" t="str">
        <f>VLOOKUP($A128,benjamine!$1:$230,2)</f>
        <v>RIVALLAIN</v>
      </c>
      <c r="C128" s="9" t="str">
        <f>VLOOKUP($A128,benjamine!$1:$230,3)</f>
        <v>Julie</v>
      </c>
      <c r="D128" s="10" t="str">
        <f>VLOOKUP($A128,benjamine!$1:$230,4)</f>
        <v>05/03/2003</v>
      </c>
      <c r="E128" s="11" t="str">
        <f>VLOOKUP($A128,benjamine!$1:$230,5)</f>
        <v>F</v>
      </c>
      <c r="F128" s="11" t="str">
        <f>VLOOKUP($A128,benjamine!$1:$230,6)</f>
        <v>6-2</v>
      </c>
      <c r="G128" s="9" t="str">
        <f>VLOOKUP($A128,benjamine!$1:$230,7)</f>
        <v>Benjamine</v>
      </c>
      <c r="H128" s="8">
        <v>127</v>
      </c>
      <c r="I128" s="7"/>
    </row>
    <row r="129" spans="1:9" ht="15" customHeight="1">
      <c r="A129" s="8">
        <v>256</v>
      </c>
      <c r="B129" s="9" t="str">
        <f>VLOOKUP($A129,benjamine!$1:$230,2)</f>
        <v>MAËS</v>
      </c>
      <c r="C129" s="9" t="str">
        <f>VLOOKUP($A129,benjamine!$1:$230,3)</f>
        <v>Romanne</v>
      </c>
      <c r="D129" s="10" t="str">
        <f>VLOOKUP($A129,benjamine!$1:$230,4)</f>
        <v>06/09/2002</v>
      </c>
      <c r="E129" s="11" t="str">
        <f>VLOOKUP($A129,benjamine!$1:$230,5)</f>
        <v>F</v>
      </c>
      <c r="F129" s="11" t="str">
        <f>VLOOKUP($A129,benjamine!$1:$230,6)</f>
        <v>5-8</v>
      </c>
      <c r="G129" s="9" t="str">
        <f>VLOOKUP($A129,benjamine!$1:$230,7)</f>
        <v>Benjamine</v>
      </c>
      <c r="H129" s="8">
        <v>128</v>
      </c>
      <c r="I129" s="7"/>
    </row>
    <row r="130" spans="1:9" ht="15" customHeight="1">
      <c r="A130" s="8">
        <v>165</v>
      </c>
      <c r="B130" s="9" t="e">
        <f>VLOOKUP($A130,benjamine!$1:$230,2)</f>
        <v>#N/A</v>
      </c>
      <c r="C130" s="9" t="e">
        <f>VLOOKUP($A130,benjamine!$1:$230,3)</f>
        <v>#N/A</v>
      </c>
      <c r="D130" s="10" t="e">
        <f>VLOOKUP($A130,benjamine!$1:$230,4)</f>
        <v>#N/A</v>
      </c>
      <c r="E130" s="11" t="e">
        <f>VLOOKUP($A130,benjamine!$1:$230,5)</f>
        <v>#N/A</v>
      </c>
      <c r="F130" s="11" t="e">
        <f>VLOOKUP($A130,benjamine!$1:$230,6)</f>
        <v>#N/A</v>
      </c>
      <c r="G130" s="9" t="e">
        <f>VLOOKUP($A130,benjamine!$1:$230,7)</f>
        <v>#N/A</v>
      </c>
      <c r="H130" s="8">
        <v>129</v>
      </c>
      <c r="I130" s="7"/>
    </row>
    <row r="131" spans="1:9" ht="15" customHeight="1">
      <c r="A131" s="8">
        <v>285</v>
      </c>
      <c r="B131" s="9" t="str">
        <f>VLOOKUP($A131,benjamine!$1:$230,2)</f>
        <v>MARCERON</v>
      </c>
      <c r="C131" s="9" t="str">
        <f>VLOOKUP($A131,benjamine!$1:$230,3)</f>
        <v>Stacy</v>
      </c>
      <c r="D131" s="10" t="str">
        <f>VLOOKUP($A131,benjamine!$1:$230,4)</f>
        <v>06/12/2002</v>
      </c>
      <c r="E131" s="11" t="str">
        <f>VLOOKUP($A131,benjamine!$1:$230,5)</f>
        <v>F</v>
      </c>
      <c r="F131" s="11" t="str">
        <f>VLOOKUP($A131,benjamine!$1:$230,6)</f>
        <v>6-6</v>
      </c>
      <c r="G131" s="9" t="str">
        <f>VLOOKUP($A131,benjamine!$1:$230,7)</f>
        <v>Benjamine</v>
      </c>
      <c r="H131" s="8">
        <v>130</v>
      </c>
      <c r="I131" s="7"/>
    </row>
    <row r="132" spans="1:9" ht="15" customHeight="1">
      <c r="A132" s="8">
        <v>277</v>
      </c>
      <c r="B132" s="9" t="str">
        <f>VLOOKUP($A132,benjamine!$1:$230,2)</f>
        <v>CHEMIN</v>
      </c>
      <c r="C132" s="9" t="str">
        <f>VLOOKUP($A132,benjamine!$1:$230,3)</f>
        <v>Laura</v>
      </c>
      <c r="D132" s="10" t="str">
        <f>VLOOKUP($A132,benjamine!$1:$230,4)</f>
        <v>04/11/2002</v>
      </c>
      <c r="E132" s="11" t="str">
        <f>VLOOKUP($A132,benjamine!$1:$230,5)</f>
        <v>F</v>
      </c>
      <c r="F132" s="11" t="str">
        <f>VLOOKUP($A132,benjamine!$1:$230,6)</f>
        <v>6-6</v>
      </c>
      <c r="G132" s="9" t="str">
        <f>VLOOKUP($A132,benjamine!$1:$230,7)</f>
        <v>Benjamine</v>
      </c>
      <c r="H132" s="8">
        <v>131</v>
      </c>
      <c r="I132" s="7"/>
    </row>
    <row r="133" spans="1:9" ht="15" customHeight="1">
      <c r="A133" s="8">
        <v>271</v>
      </c>
      <c r="B133" s="9" t="str">
        <f>VLOOKUP($A133,benjamine!$1:$230,2)</f>
        <v>GONCALVES CARDOSO</v>
      </c>
      <c r="C133" s="9" t="str">
        <f>VLOOKUP($A133,benjamine!$1:$230,3)</f>
        <v>Sophie</v>
      </c>
      <c r="D133" s="10" t="str">
        <f>VLOOKUP($A133,benjamine!$1:$230,4)</f>
        <v>23/10/2002</v>
      </c>
      <c r="E133" s="11" t="str">
        <f>VLOOKUP($A133,benjamine!$1:$230,5)</f>
        <v>F</v>
      </c>
      <c r="F133" s="11" t="str">
        <f>VLOOKUP($A133,benjamine!$1:$230,6)</f>
        <v>6-7</v>
      </c>
      <c r="G133" s="9" t="str">
        <f>VLOOKUP($A133,benjamine!$1:$230,7)</f>
        <v>Benjamine</v>
      </c>
      <c r="H133" s="8">
        <v>132</v>
      </c>
      <c r="I133" s="7"/>
    </row>
    <row r="134" spans="1:9" ht="15" customHeight="1">
      <c r="A134" s="8">
        <v>314</v>
      </c>
      <c r="B134" s="9" t="str">
        <f>VLOOKUP($A134,benjamine!$1:$230,2)</f>
        <v>SALAH</v>
      </c>
      <c r="C134" s="9" t="str">
        <f>VLOOKUP($A134,benjamine!$1:$230,3)</f>
        <v>Youssra</v>
      </c>
      <c r="D134" s="10" t="str">
        <f>VLOOKUP($A134,benjamine!$1:$230,4)</f>
        <v>16/04/2003</v>
      </c>
      <c r="E134" s="11" t="str">
        <f>VLOOKUP($A134,benjamine!$1:$230,5)</f>
        <v>F</v>
      </c>
      <c r="F134" s="11" t="str">
        <f>VLOOKUP($A134,benjamine!$1:$230,6)</f>
        <v>6-6</v>
      </c>
      <c r="G134" s="9" t="str">
        <f>VLOOKUP($A134,benjamine!$1:$230,7)</f>
        <v>Benjamine</v>
      </c>
      <c r="H134" s="8">
        <v>133</v>
      </c>
      <c r="I134" s="7"/>
    </row>
    <row r="135" spans="1:9" ht="15" customHeight="1">
      <c r="A135" s="8">
        <v>335</v>
      </c>
      <c r="B135" s="9" t="str">
        <f>VLOOKUP($A135,benjamine!$1:$230,2)</f>
        <v>FONTAINE</v>
      </c>
      <c r="C135" s="9" t="str">
        <f>VLOOKUP($A135,benjamine!$1:$230,3)</f>
        <v>Clara</v>
      </c>
      <c r="D135" s="10" t="str">
        <f>VLOOKUP($A135,benjamine!$1:$230,4)</f>
        <v>22/07/2003</v>
      </c>
      <c r="E135" s="11" t="str">
        <f>VLOOKUP($A135,benjamine!$1:$230,5)</f>
        <v>F</v>
      </c>
      <c r="F135" s="11" t="str">
        <f>VLOOKUP($A135,benjamine!$1:$230,6)</f>
        <v>6-8</v>
      </c>
      <c r="G135" s="9" t="str">
        <f>VLOOKUP($A135,benjamine!$1:$230,7)</f>
        <v>Benjamine</v>
      </c>
      <c r="H135" s="8">
        <v>134</v>
      </c>
      <c r="I135" s="7"/>
    </row>
    <row r="136" spans="1:9" ht="15" customHeight="1">
      <c r="A136" s="8">
        <v>327</v>
      </c>
      <c r="B136" s="9" t="str">
        <f>VLOOKUP($A136,benjamine!$1:$230,2)</f>
        <v>LEBOIS</v>
      </c>
      <c r="C136" s="9" t="str">
        <f>VLOOKUP($A136,benjamine!$1:$230,3)</f>
        <v>Malicia</v>
      </c>
      <c r="D136" s="10" t="str">
        <f>VLOOKUP($A136,benjamine!$1:$230,4)</f>
        <v>18/06/2003</v>
      </c>
      <c r="E136" s="11" t="str">
        <f>VLOOKUP($A136,benjamine!$1:$230,5)</f>
        <v>F</v>
      </c>
      <c r="F136" s="11" t="str">
        <f>VLOOKUP($A136,benjamine!$1:$230,6)</f>
        <v>6-4</v>
      </c>
      <c r="G136" s="9" t="str">
        <f>VLOOKUP($A136,benjamine!$1:$230,7)</f>
        <v>Benjamine</v>
      </c>
      <c r="H136" s="8">
        <v>135</v>
      </c>
      <c r="I136" s="7"/>
    </row>
    <row r="137" spans="1:9" ht="15" customHeight="1">
      <c r="A137" s="8">
        <v>289</v>
      </c>
      <c r="B137" s="9" t="str">
        <f>VLOOKUP($A137,benjamine!$1:$230,2)</f>
        <v>DUROYON</v>
      </c>
      <c r="C137" s="9" t="str">
        <f>VLOOKUP($A137,benjamine!$1:$230,3)</f>
        <v>Gwendolyne</v>
      </c>
      <c r="D137" s="10" t="str">
        <f>VLOOKUP($A137,benjamine!$1:$230,4)</f>
        <v>20/12/2002</v>
      </c>
      <c r="E137" s="11" t="str">
        <f>VLOOKUP($A137,benjamine!$1:$230,5)</f>
        <v>F</v>
      </c>
      <c r="F137" s="11" t="str">
        <f>VLOOKUP($A137,benjamine!$1:$230,6)</f>
        <v>5-2</v>
      </c>
      <c r="G137" s="9" t="str">
        <f>VLOOKUP($A137,benjamine!$1:$230,7)</f>
        <v>Benjamine</v>
      </c>
      <c r="H137" s="8">
        <v>136</v>
      </c>
      <c r="I137" s="7"/>
    </row>
    <row r="138" spans="1:9" ht="15" customHeight="1">
      <c r="A138" s="8">
        <v>338</v>
      </c>
      <c r="B138" s="9" t="str">
        <f>VLOOKUP($A138,benjamine!$1:$230,2)</f>
        <v>GOBINOT</v>
      </c>
      <c r="C138" s="9" t="str">
        <f>VLOOKUP($A138,benjamine!$1:$230,3)</f>
        <v>Julie</v>
      </c>
      <c r="D138" s="10" t="str">
        <f>VLOOKUP($A138,benjamine!$1:$230,4)</f>
        <v>30/07/2003</v>
      </c>
      <c r="E138" s="11" t="str">
        <f>VLOOKUP($A138,benjamine!$1:$230,5)</f>
        <v>F</v>
      </c>
      <c r="F138" s="11" t="str">
        <f>VLOOKUP($A138,benjamine!$1:$230,6)</f>
        <v>6-7</v>
      </c>
      <c r="G138" s="9" t="str">
        <f>VLOOKUP($A138,benjamine!$1:$230,7)</f>
        <v>Benjamine</v>
      </c>
      <c r="H138" s="8">
        <v>137</v>
      </c>
      <c r="I138" s="7"/>
    </row>
    <row r="139" spans="1:9" ht="15" customHeight="1">
      <c r="A139" s="8">
        <v>301</v>
      </c>
      <c r="B139" s="9" t="str">
        <f>VLOOKUP($A139,benjamine!$1:$230,2)</f>
        <v>DUVAL</v>
      </c>
      <c r="C139" s="9" t="str">
        <f>VLOOKUP($A139,benjamine!$1:$230,3)</f>
        <v>Emilie</v>
      </c>
      <c r="D139" s="10" t="str">
        <f>VLOOKUP($A139,benjamine!$1:$230,4)</f>
        <v>11/02/2003</v>
      </c>
      <c r="E139" s="11" t="str">
        <f>VLOOKUP($A139,benjamine!$1:$230,5)</f>
        <v>F</v>
      </c>
      <c r="F139" s="11" t="str">
        <f>VLOOKUP($A139,benjamine!$1:$230,6)</f>
        <v>6-7</v>
      </c>
      <c r="G139" s="9" t="str">
        <f>VLOOKUP($A139,benjamine!$1:$230,7)</f>
        <v>Benjamine</v>
      </c>
      <c r="H139" s="8">
        <v>138</v>
      </c>
      <c r="I139" s="7"/>
    </row>
    <row r="140" spans="1:9" ht="15" customHeight="1">
      <c r="A140" s="8">
        <v>218</v>
      </c>
      <c r="B140" s="9" t="str">
        <f>VLOOKUP($A140,benjamine!$1:$230,2)</f>
        <v>LE CAM</v>
      </c>
      <c r="C140" s="9" t="str">
        <f>VLOOKUP($A140,benjamine!$1:$230,3)</f>
        <v>Méliana</v>
      </c>
      <c r="D140" s="10" t="str">
        <f>VLOOKUP($A140,benjamine!$1:$230,4)</f>
        <v>01/04/2002</v>
      </c>
      <c r="E140" s="11" t="str">
        <f>VLOOKUP($A140,benjamine!$1:$230,5)</f>
        <v>F</v>
      </c>
      <c r="F140" s="11" t="str">
        <f>VLOOKUP($A140,benjamine!$1:$230,6)</f>
        <v>6-6</v>
      </c>
      <c r="G140" s="9" t="str">
        <f>VLOOKUP($A140,benjamine!$1:$230,7)</f>
        <v>Benjamine</v>
      </c>
      <c r="H140" s="8">
        <v>139</v>
      </c>
      <c r="I140" s="7"/>
    </row>
    <row r="141" spans="1:9" ht="15" customHeight="1">
      <c r="A141" s="8">
        <v>308</v>
      </c>
      <c r="B141" s="9" t="str">
        <f>VLOOKUP($A141,benjamine!$1:$230,2)</f>
        <v>BRAMUCCI</v>
      </c>
      <c r="C141" s="9" t="str">
        <f>VLOOKUP($A141,benjamine!$1:$230,3)</f>
        <v>Inès</v>
      </c>
      <c r="D141" s="10" t="str">
        <f>VLOOKUP($A141,benjamine!$1:$230,4)</f>
        <v>24/03/2003</v>
      </c>
      <c r="E141" s="11" t="str">
        <f>VLOOKUP($A141,benjamine!$1:$230,5)</f>
        <v>F</v>
      </c>
      <c r="F141" s="11" t="str">
        <f>VLOOKUP($A141,benjamine!$1:$230,6)</f>
        <v>6-7</v>
      </c>
      <c r="G141" s="9" t="str">
        <f>VLOOKUP($A141,benjamine!$1:$230,7)</f>
        <v>Benjamine</v>
      </c>
      <c r="H141" s="8">
        <v>140</v>
      </c>
      <c r="I141" s="7"/>
    </row>
    <row r="142" spans="1:9" ht="15" customHeight="1">
      <c r="A142" s="8">
        <v>249</v>
      </c>
      <c r="B142" s="9" t="str">
        <f>VLOOKUP($A142,benjamine!$1:$230,2)</f>
        <v>CHEMIN</v>
      </c>
      <c r="C142" s="9" t="str">
        <f>VLOOKUP($A142,benjamine!$1:$230,3)</f>
        <v>Mandy</v>
      </c>
      <c r="D142" s="10" t="str">
        <f>VLOOKUP($A142,benjamine!$1:$230,4)</f>
        <v>02/08/2002</v>
      </c>
      <c r="E142" s="11" t="str">
        <f>VLOOKUP($A142,benjamine!$1:$230,5)</f>
        <v>F</v>
      </c>
      <c r="F142" s="11" t="str">
        <f>VLOOKUP($A142,benjamine!$1:$230,6)</f>
        <v>5-3</v>
      </c>
      <c r="G142" s="9" t="str">
        <f>VLOOKUP($A142,benjamine!$1:$230,7)</f>
        <v>Benjamine</v>
      </c>
      <c r="H142" s="8">
        <v>141</v>
      </c>
      <c r="I142" s="7"/>
    </row>
    <row r="143" spans="1:9" ht="15" customHeight="1">
      <c r="A143" s="8">
        <v>268</v>
      </c>
      <c r="B143" s="9" t="str">
        <f>VLOOKUP($A143,benjamine!$1:$230,2)</f>
        <v>LECOQ</v>
      </c>
      <c r="C143" s="9" t="str">
        <f>VLOOKUP($A143,benjamine!$1:$230,3)</f>
        <v>Lorine</v>
      </c>
      <c r="D143" s="10" t="str">
        <f>VLOOKUP($A143,benjamine!$1:$230,4)</f>
        <v>14/10/2002</v>
      </c>
      <c r="E143" s="11" t="str">
        <f>VLOOKUP($A143,benjamine!$1:$230,5)</f>
        <v>F</v>
      </c>
      <c r="F143" s="11" t="str">
        <f>VLOOKUP($A143,benjamine!$1:$230,6)</f>
        <v>5-6</v>
      </c>
      <c r="G143" s="9" t="str">
        <f>VLOOKUP($A143,benjamine!$1:$230,7)</f>
        <v>Benjamine</v>
      </c>
      <c r="H143" s="8">
        <v>142</v>
      </c>
      <c r="I143" s="7"/>
    </row>
    <row r="144" spans="1:9" ht="15" customHeight="1">
      <c r="A144" s="8">
        <v>267</v>
      </c>
      <c r="B144" s="9" t="str">
        <f>VLOOKUP($A144,benjamine!$1:$230,2)</f>
        <v>BOUKRAB</v>
      </c>
      <c r="C144" s="9" t="str">
        <f>VLOOKUP($A144,benjamine!$1:$230,3)</f>
        <v>Elora</v>
      </c>
      <c r="D144" s="10" t="str">
        <f>VLOOKUP($A144,benjamine!$1:$230,4)</f>
        <v>08/10/2002</v>
      </c>
      <c r="E144" s="11" t="str">
        <f>VLOOKUP($A144,benjamine!$1:$230,5)</f>
        <v>F</v>
      </c>
      <c r="F144" s="11" t="str">
        <f>VLOOKUP($A144,benjamine!$1:$230,6)</f>
        <v>5-5</v>
      </c>
      <c r="G144" s="9" t="str">
        <f>VLOOKUP($A144,benjamine!$1:$230,7)</f>
        <v>Benjamine</v>
      </c>
      <c r="H144" s="8">
        <v>143</v>
      </c>
      <c r="I144" s="7"/>
    </row>
    <row r="145" spans="1:9" ht="15" customHeight="1">
      <c r="A145" s="8">
        <v>381</v>
      </c>
      <c r="B145" s="9" t="str">
        <f>VLOOKUP($A145,benjamine!$1:$230,2)</f>
        <v>RAËL</v>
      </c>
      <c r="C145" s="9" t="str">
        <f>VLOOKUP($A145,benjamine!$1:$230,3)</f>
        <v>Clélia</v>
      </c>
      <c r="D145" s="10" t="str">
        <f>VLOOKUP($A145,benjamine!$1:$230,4)</f>
        <v>27/01/2004</v>
      </c>
      <c r="E145" s="11" t="str">
        <f>VLOOKUP($A145,benjamine!$1:$230,5)</f>
        <v>F</v>
      </c>
      <c r="F145" s="11" t="str">
        <f>VLOOKUP($A145,benjamine!$1:$230,6)</f>
        <v>6-2</v>
      </c>
      <c r="G145" s="9" t="str">
        <f>VLOOKUP($A145,benjamine!$1:$230,7)</f>
        <v>Benjamine</v>
      </c>
      <c r="H145" s="8">
        <v>144</v>
      </c>
      <c r="I145" s="7"/>
    </row>
    <row r="146" spans="1:9" ht="15" customHeight="1">
      <c r="A146" s="8">
        <v>337</v>
      </c>
      <c r="B146" s="9" t="str">
        <f>VLOOKUP($A146,benjamine!$1:$230,2)</f>
        <v>WITT</v>
      </c>
      <c r="C146" s="9" t="str">
        <f>VLOOKUP($A146,benjamine!$1:$230,3)</f>
        <v>Phoebe</v>
      </c>
      <c r="D146" s="10" t="str">
        <f>VLOOKUP($A146,benjamine!$1:$230,4)</f>
        <v>29/07/2003</v>
      </c>
      <c r="E146" s="11" t="str">
        <f>VLOOKUP($A146,benjamine!$1:$230,5)</f>
        <v>F</v>
      </c>
      <c r="F146" s="11" t="str">
        <f>VLOOKUP($A146,benjamine!$1:$230,6)</f>
        <v>6-8</v>
      </c>
      <c r="G146" s="9" t="str">
        <f>VLOOKUP($A146,benjamine!$1:$230,7)</f>
        <v>Benjamine</v>
      </c>
      <c r="H146" s="8">
        <v>145</v>
      </c>
      <c r="I146" s="7"/>
    </row>
    <row r="147" spans="1:9" ht="15" customHeight="1">
      <c r="A147" s="8">
        <v>252</v>
      </c>
      <c r="B147" s="9" t="str">
        <f>VLOOKUP($A147,benjamine!$1:$230,2)</f>
        <v>GUELARD</v>
      </c>
      <c r="C147" s="9" t="str">
        <f>VLOOKUP($A147,benjamine!$1:$230,3)</f>
        <v>Lucie</v>
      </c>
      <c r="D147" s="10" t="str">
        <f>VLOOKUP($A147,benjamine!$1:$230,4)</f>
        <v>28/08/2002</v>
      </c>
      <c r="E147" s="11" t="str">
        <f>VLOOKUP($A147,benjamine!$1:$230,5)</f>
        <v>F</v>
      </c>
      <c r="F147" s="11" t="str">
        <f>VLOOKUP($A147,benjamine!$1:$230,6)</f>
        <v>5-8</v>
      </c>
      <c r="G147" s="9" t="str">
        <f>VLOOKUP($A147,benjamine!$1:$230,7)</f>
        <v>Benjamine</v>
      </c>
      <c r="H147" s="8">
        <v>146</v>
      </c>
      <c r="I147" s="7"/>
    </row>
    <row r="148" spans="1:9" ht="15" customHeight="1">
      <c r="A148" s="8">
        <v>213</v>
      </c>
      <c r="B148" s="9" t="str">
        <f>VLOOKUP($A148,benjamine!$1:$230,2)</f>
        <v>EIMANI SHORDEL</v>
      </c>
      <c r="C148" s="9" t="str">
        <f>VLOOKUP($A148,benjamine!$1:$230,3)</f>
        <v>Angelina</v>
      </c>
      <c r="D148" s="10" t="str">
        <f>VLOOKUP($A148,benjamine!$1:$230,4)</f>
        <v>24/02/2002</v>
      </c>
      <c r="E148" s="11" t="str">
        <f>VLOOKUP($A148,benjamine!$1:$230,5)</f>
        <v>F</v>
      </c>
      <c r="F148" s="11" t="str">
        <f>VLOOKUP($A148,benjamine!$1:$230,6)</f>
        <v>5-2</v>
      </c>
      <c r="G148" s="9" t="str">
        <f>VLOOKUP($A148,benjamine!$1:$230,7)</f>
        <v>Benjamine</v>
      </c>
      <c r="H148" s="8">
        <v>147</v>
      </c>
      <c r="I148" s="7"/>
    </row>
    <row r="149" spans="1:9" ht="15" customHeight="1">
      <c r="A149" s="8">
        <v>262</v>
      </c>
      <c r="B149" s="9" t="str">
        <f>VLOOKUP($A149,benjamine!$1:$230,2)</f>
        <v>BOURRAT</v>
      </c>
      <c r="C149" s="9" t="str">
        <f>VLOOKUP($A149,benjamine!$1:$230,3)</f>
        <v>Ambre</v>
      </c>
      <c r="D149" s="10" t="str">
        <f>VLOOKUP($A149,benjamine!$1:$230,4)</f>
        <v>22/09/2002</v>
      </c>
      <c r="E149" s="11" t="str">
        <f>VLOOKUP($A149,benjamine!$1:$230,5)</f>
        <v>F</v>
      </c>
      <c r="F149" s="11" t="str">
        <f>VLOOKUP($A149,benjamine!$1:$230,6)</f>
        <v>5-5</v>
      </c>
      <c r="G149" s="9" t="str">
        <f>VLOOKUP($A149,benjamine!$1:$230,7)</f>
        <v>Benjamine</v>
      </c>
      <c r="H149" s="8">
        <v>148</v>
      </c>
      <c r="I149" s="7"/>
    </row>
    <row r="150" spans="1:9" ht="15" customHeight="1">
      <c r="A150" s="8">
        <v>276</v>
      </c>
      <c r="B150" s="9" t="str">
        <f>VLOOKUP($A150,benjamine!$1:$230,2)</f>
        <v>AHMETI</v>
      </c>
      <c r="C150" s="9" t="str">
        <f>VLOOKUP($A150,benjamine!$1:$230,3)</f>
        <v>Halime</v>
      </c>
      <c r="D150" s="10" t="str">
        <f>VLOOKUP($A150,benjamine!$1:$230,4)</f>
        <v>03/11/2002</v>
      </c>
      <c r="E150" s="11" t="str">
        <f>VLOOKUP($A150,benjamine!$1:$230,5)</f>
        <v>F</v>
      </c>
      <c r="F150" s="11" t="str">
        <f>VLOOKUP($A150,benjamine!$1:$230,6)</f>
        <v>6-8</v>
      </c>
      <c r="G150" s="9" t="str">
        <f>VLOOKUP($A150,benjamine!$1:$230,7)</f>
        <v>Benjamine</v>
      </c>
      <c r="H150" s="8">
        <v>149</v>
      </c>
      <c r="I150" s="7"/>
    </row>
    <row r="151" spans="1:9" ht="15" customHeight="1">
      <c r="A151" s="8">
        <v>275</v>
      </c>
      <c r="B151" s="9" t="str">
        <f>VLOOKUP($A151,benjamine!$1:$230,2)</f>
        <v>DOMOA</v>
      </c>
      <c r="C151" s="9" t="str">
        <f>VLOOKUP($A151,benjamine!$1:$230,3)</f>
        <v>Apie</v>
      </c>
      <c r="D151" s="10" t="str">
        <f>VLOOKUP($A151,benjamine!$1:$230,4)</f>
        <v>02/11/2002</v>
      </c>
      <c r="E151" s="11" t="str">
        <f>VLOOKUP($A151,benjamine!$1:$230,5)</f>
        <v>F</v>
      </c>
      <c r="F151" s="11" t="str">
        <f>VLOOKUP($A151,benjamine!$1:$230,6)</f>
        <v>6-1</v>
      </c>
      <c r="G151" s="9" t="str">
        <f>VLOOKUP($A151,benjamine!$1:$230,7)</f>
        <v>Benjamine</v>
      </c>
      <c r="H151" s="8">
        <v>150</v>
      </c>
      <c r="I151" s="7"/>
    </row>
    <row r="152" spans="1:9" ht="15" customHeight="1">
      <c r="A152" s="8">
        <v>232</v>
      </c>
      <c r="B152" s="9" t="str">
        <f>VLOOKUP($A152,benjamine!$1:$230,2)</f>
        <v>BLANCHARD</v>
      </c>
      <c r="C152" s="9" t="str">
        <f>VLOOKUP($A152,benjamine!$1:$230,3)</f>
        <v>Ambre</v>
      </c>
      <c r="D152" s="10" t="str">
        <f>VLOOKUP($A152,benjamine!$1:$230,4)</f>
        <v>28/05/2002</v>
      </c>
      <c r="E152" s="11" t="str">
        <f>VLOOKUP($A152,benjamine!$1:$230,5)</f>
        <v>F</v>
      </c>
      <c r="F152" s="11" t="str">
        <f>VLOOKUP($A152,benjamine!$1:$230,6)</f>
        <v>6-6</v>
      </c>
      <c r="G152" s="9" t="str">
        <f>VLOOKUP($A152,benjamine!$1:$230,7)</f>
        <v>Benjamine</v>
      </c>
      <c r="H152" s="8">
        <v>151</v>
      </c>
      <c r="I152" s="7"/>
    </row>
    <row r="153" spans="1:9" ht="15" customHeight="1">
      <c r="A153" s="8">
        <v>295</v>
      </c>
      <c r="B153" s="9" t="str">
        <f>VLOOKUP($A153,benjamine!$1:$230,2)</f>
        <v>BOUAFIA</v>
      </c>
      <c r="C153" s="9" t="str">
        <f>VLOOKUP($A153,benjamine!$1:$230,3)</f>
        <v>Sonya</v>
      </c>
      <c r="D153" s="10" t="str">
        <f>VLOOKUP($A153,benjamine!$1:$230,4)</f>
        <v>03/01/2003</v>
      </c>
      <c r="E153" s="11" t="str">
        <f>VLOOKUP($A153,benjamine!$1:$230,5)</f>
        <v>F</v>
      </c>
      <c r="F153" s="11" t="str">
        <f>VLOOKUP($A153,benjamine!$1:$230,6)</f>
        <v>6-3</v>
      </c>
      <c r="G153" s="9" t="str">
        <f>VLOOKUP($A153,benjamine!$1:$230,7)</f>
        <v>Benjamine</v>
      </c>
      <c r="H153" s="8">
        <v>152</v>
      </c>
      <c r="I153" s="7"/>
    </row>
    <row r="154" spans="1:9" ht="15" customHeight="1">
      <c r="A154" s="8">
        <v>360</v>
      </c>
      <c r="B154" s="9" t="str">
        <f>VLOOKUP($A154,benjamine!$1:$230,2)</f>
        <v>BARRE</v>
      </c>
      <c r="C154" s="9" t="str">
        <f>VLOOKUP($A154,benjamine!$1:$230,3)</f>
        <v>Solène</v>
      </c>
      <c r="D154" s="10" t="str">
        <f>VLOOKUP($A154,benjamine!$1:$230,4)</f>
        <v>30/09/2003</v>
      </c>
      <c r="E154" s="11" t="str">
        <f>VLOOKUP($A154,benjamine!$1:$230,5)</f>
        <v>F</v>
      </c>
      <c r="F154" s="11" t="str">
        <f>VLOOKUP($A154,benjamine!$1:$230,6)</f>
        <v>6-6</v>
      </c>
      <c r="G154" s="9" t="str">
        <f>VLOOKUP($A154,benjamine!$1:$230,7)</f>
        <v>Benjamine</v>
      </c>
      <c r="H154" s="8">
        <v>153</v>
      </c>
      <c r="I154" s="7"/>
    </row>
    <row r="155" spans="1:9" ht="15" customHeight="1">
      <c r="A155" s="8">
        <v>253</v>
      </c>
      <c r="B155" s="9" t="str">
        <f>VLOOKUP($A155,benjamine!$1:$230,2)</f>
        <v>GAUDIO</v>
      </c>
      <c r="C155" s="9" t="str">
        <f>VLOOKUP($A155,benjamine!$1:$230,3)</f>
        <v>Clara</v>
      </c>
      <c r="D155" s="10" t="str">
        <f>VLOOKUP($A155,benjamine!$1:$230,4)</f>
        <v>31/08/2002</v>
      </c>
      <c r="E155" s="11" t="str">
        <f>VLOOKUP($A155,benjamine!$1:$230,5)</f>
        <v>F</v>
      </c>
      <c r="F155" s="11" t="str">
        <f>VLOOKUP($A155,benjamine!$1:$230,6)</f>
        <v>5-3</v>
      </c>
      <c r="G155" s="9" t="str">
        <f>VLOOKUP($A155,benjamine!$1:$230,7)</f>
        <v>Benjamine</v>
      </c>
      <c r="H155" s="8">
        <v>154</v>
      </c>
      <c r="I155" s="7"/>
    </row>
    <row r="156" spans="1:9" ht="15" customHeight="1">
      <c r="A156" s="8">
        <v>284</v>
      </c>
      <c r="B156" s="9" t="str">
        <f>VLOOKUP($A156,benjamine!$1:$230,2)</f>
        <v>FERNANDES</v>
      </c>
      <c r="C156" s="9" t="str">
        <f>VLOOKUP($A156,benjamine!$1:$230,3)</f>
        <v>Sarah</v>
      </c>
      <c r="D156" s="10" t="str">
        <f>VLOOKUP($A156,benjamine!$1:$230,4)</f>
        <v>04/12/2002</v>
      </c>
      <c r="E156" s="11" t="str">
        <f>VLOOKUP($A156,benjamine!$1:$230,5)</f>
        <v>F</v>
      </c>
      <c r="F156" s="11" t="str">
        <f>VLOOKUP($A156,benjamine!$1:$230,6)</f>
        <v>5-3</v>
      </c>
      <c r="G156" s="9" t="str">
        <f>VLOOKUP($A156,benjamine!$1:$230,7)</f>
        <v>Benjamine</v>
      </c>
      <c r="H156" s="8">
        <v>155</v>
      </c>
      <c r="I156" s="7"/>
    </row>
    <row r="157" spans="1:9" ht="15" customHeight="1">
      <c r="A157" s="8">
        <v>291</v>
      </c>
      <c r="B157" s="9" t="str">
        <f>VLOOKUP($A157,benjamine!$1:$230,2)</f>
        <v>LAMARCHE</v>
      </c>
      <c r="C157" s="9" t="str">
        <f>VLOOKUP($A157,benjamine!$1:$230,3)</f>
        <v>Sarah</v>
      </c>
      <c r="D157" s="10" t="str">
        <f>VLOOKUP($A157,benjamine!$1:$230,4)</f>
        <v>28/12/2002</v>
      </c>
      <c r="E157" s="11" t="str">
        <f>VLOOKUP($A157,benjamine!$1:$230,5)</f>
        <v>F</v>
      </c>
      <c r="F157" s="11" t="str">
        <f>VLOOKUP($A157,benjamine!$1:$230,6)</f>
        <v>5-5</v>
      </c>
      <c r="G157" s="9" t="str">
        <f>VLOOKUP($A157,benjamine!$1:$230,7)</f>
        <v>Benjamine</v>
      </c>
      <c r="H157" s="8">
        <v>156</v>
      </c>
      <c r="I157" s="7"/>
    </row>
    <row r="158" spans="1:9" ht="15" customHeight="1">
      <c r="A158" s="8">
        <v>241</v>
      </c>
      <c r="B158" s="9" t="str">
        <f>VLOOKUP($A158,benjamine!$1:$230,2)</f>
        <v>ALBASSIER</v>
      </c>
      <c r="C158" s="9" t="str">
        <f>VLOOKUP($A158,benjamine!$1:$230,3)</f>
        <v>Léa</v>
      </c>
      <c r="D158" s="10" t="str">
        <f>VLOOKUP($A158,benjamine!$1:$230,4)</f>
        <v>04/07/2002</v>
      </c>
      <c r="E158" s="11" t="str">
        <f>VLOOKUP($A158,benjamine!$1:$230,5)</f>
        <v>F</v>
      </c>
      <c r="F158" s="11" t="str">
        <f>VLOOKUP($A158,benjamine!$1:$230,6)</f>
        <v>5-2</v>
      </c>
      <c r="G158" s="9" t="str">
        <f>VLOOKUP($A158,benjamine!$1:$230,7)</f>
        <v>Benjamine</v>
      </c>
      <c r="H158" s="8">
        <v>157</v>
      </c>
      <c r="I158" s="7"/>
    </row>
    <row r="159" spans="1:9" ht="15" customHeight="1">
      <c r="A159" s="8">
        <v>222</v>
      </c>
      <c r="B159" s="9" t="str">
        <f>VLOOKUP($A159,benjamine!$1:$230,2)</f>
        <v>NEÏSS</v>
      </c>
      <c r="C159" s="9" t="str">
        <f>VLOOKUP($A159,benjamine!$1:$230,3)</f>
        <v>Louise</v>
      </c>
      <c r="D159" s="10" t="str">
        <f>VLOOKUP($A159,benjamine!$1:$230,4)</f>
        <v>07/04/2002</v>
      </c>
      <c r="E159" s="11" t="str">
        <f>VLOOKUP($A159,benjamine!$1:$230,5)</f>
        <v>F</v>
      </c>
      <c r="F159" s="11" t="str">
        <f>VLOOKUP($A159,benjamine!$1:$230,6)</f>
        <v>5-6</v>
      </c>
      <c r="G159" s="9" t="str">
        <f>VLOOKUP($A159,benjamine!$1:$230,7)</f>
        <v>Benjamine</v>
      </c>
      <c r="H159" s="8">
        <v>158</v>
      </c>
      <c r="I159" s="7"/>
    </row>
    <row r="160" spans="1:9" ht="15" customHeight="1">
      <c r="A160" s="8">
        <v>225</v>
      </c>
      <c r="B160" s="9" t="str">
        <f>VLOOKUP($A160,benjamine!$1:$230,2)</f>
        <v>JEAN-BAPTISTE</v>
      </c>
      <c r="C160" s="9" t="str">
        <f>VLOOKUP($A160,benjamine!$1:$230,3)</f>
        <v>Jade</v>
      </c>
      <c r="D160" s="10" t="str">
        <f>VLOOKUP($A160,benjamine!$1:$230,4)</f>
        <v>29/04/2002</v>
      </c>
      <c r="E160" s="11" t="str">
        <f>VLOOKUP($A160,benjamine!$1:$230,5)</f>
        <v>F</v>
      </c>
      <c r="F160" s="11" t="str">
        <f>VLOOKUP($A160,benjamine!$1:$230,6)</f>
        <v>5-3</v>
      </c>
      <c r="G160" s="9" t="str">
        <f>VLOOKUP($A160,benjamine!$1:$230,7)</f>
        <v>Benjamine</v>
      </c>
      <c r="H160" s="8">
        <v>159</v>
      </c>
      <c r="I160" s="7"/>
    </row>
    <row r="161" spans="1:9" ht="15" customHeight="1">
      <c r="A161" s="8">
        <v>303</v>
      </c>
      <c r="B161" s="9" t="str">
        <f>VLOOKUP($A161,benjamine!$1:$230,2)</f>
        <v>SENY</v>
      </c>
      <c r="C161" s="9" t="str">
        <f>VLOOKUP($A161,benjamine!$1:$230,3)</f>
        <v>Clara</v>
      </c>
      <c r="D161" s="10" t="str">
        <f>VLOOKUP($A161,benjamine!$1:$230,4)</f>
        <v>21/02/2003</v>
      </c>
      <c r="E161" s="11" t="str">
        <f>VLOOKUP($A161,benjamine!$1:$230,5)</f>
        <v>F</v>
      </c>
      <c r="F161" s="11" t="str">
        <f>VLOOKUP($A161,benjamine!$1:$230,6)</f>
        <v>6-3</v>
      </c>
      <c r="G161" s="9" t="str">
        <f>VLOOKUP($A161,benjamine!$1:$230,7)</f>
        <v>Benjamine</v>
      </c>
      <c r="H161" s="8">
        <v>160</v>
      </c>
      <c r="I161" s="7"/>
    </row>
    <row r="162" spans="1:9" ht="15" customHeight="1">
      <c r="A162" s="8">
        <v>307</v>
      </c>
      <c r="B162" s="9" t="str">
        <f>VLOOKUP($A162,benjamine!$1:$230,2)</f>
        <v>DESNOYER</v>
      </c>
      <c r="C162" s="9" t="str">
        <f>VLOOKUP($A162,benjamine!$1:$230,3)</f>
        <v>Nell</v>
      </c>
      <c r="D162" s="10" t="str">
        <f>VLOOKUP($A162,benjamine!$1:$230,4)</f>
        <v>15/03/2003</v>
      </c>
      <c r="E162" s="11" t="str">
        <f>VLOOKUP($A162,benjamine!$1:$230,5)</f>
        <v>F</v>
      </c>
      <c r="F162" s="11" t="str">
        <f>VLOOKUP($A162,benjamine!$1:$230,6)</f>
        <v>6-3</v>
      </c>
      <c r="G162" s="9" t="str">
        <f>VLOOKUP($A162,benjamine!$1:$230,7)</f>
        <v>Benjamine</v>
      </c>
      <c r="H162" s="8">
        <v>161</v>
      </c>
      <c r="I162" s="7"/>
    </row>
    <row r="163" spans="1:9" ht="15" customHeight="1">
      <c r="A163" s="8">
        <v>363</v>
      </c>
      <c r="B163" s="9" t="str">
        <f>VLOOKUP($A163,benjamine!$1:$230,2)</f>
        <v>CAMARA</v>
      </c>
      <c r="C163" s="9" t="str">
        <f>VLOOKUP($A163,benjamine!$1:$230,3)</f>
        <v>Ramy</v>
      </c>
      <c r="D163" s="10" t="str">
        <f>VLOOKUP($A163,benjamine!$1:$230,4)</f>
        <v>04/10/2003</v>
      </c>
      <c r="E163" s="11" t="str">
        <f>VLOOKUP($A163,benjamine!$1:$230,5)</f>
        <v>F</v>
      </c>
      <c r="F163" s="11" t="str">
        <f>VLOOKUP($A163,benjamine!$1:$230,6)</f>
        <v>6-3</v>
      </c>
      <c r="G163" s="9" t="str">
        <f>VLOOKUP($A163,benjamine!$1:$230,7)</f>
        <v>Benjamine</v>
      </c>
      <c r="H163" s="8">
        <v>162</v>
      </c>
      <c r="I163" s="7"/>
    </row>
    <row r="164" spans="1:9" ht="15" customHeight="1">
      <c r="A164" s="8">
        <v>228</v>
      </c>
      <c r="B164" s="9" t="str">
        <f>VLOOKUP($A164,benjamine!$1:$230,2)</f>
        <v>SARGSYAN</v>
      </c>
      <c r="C164" s="9" t="str">
        <f>VLOOKUP($A164,benjamine!$1:$230,3)</f>
        <v>Ani</v>
      </c>
      <c r="D164" s="10" t="str">
        <f>VLOOKUP($A164,benjamine!$1:$230,4)</f>
        <v>14/05/2002</v>
      </c>
      <c r="E164" s="11" t="str">
        <f>VLOOKUP($A164,benjamine!$1:$230,5)</f>
        <v>F</v>
      </c>
      <c r="F164" s="11" t="str">
        <f>VLOOKUP($A164,benjamine!$1:$230,6)</f>
        <v>6-6</v>
      </c>
      <c r="G164" s="9" t="str">
        <f>VLOOKUP($A164,benjamine!$1:$230,7)</f>
        <v>Benjamine</v>
      </c>
      <c r="H164" s="8">
        <v>163</v>
      </c>
      <c r="I164" s="7"/>
    </row>
    <row r="165" spans="1:9" ht="15" customHeight="1">
      <c r="A165" s="8">
        <v>341</v>
      </c>
      <c r="B165" s="9" t="str">
        <f>VLOOKUP($A165,benjamine!$1:$230,2)</f>
        <v>DABO</v>
      </c>
      <c r="C165" s="9" t="str">
        <f>VLOOKUP($A165,benjamine!$1:$230,3)</f>
        <v>Djeneba</v>
      </c>
      <c r="D165" s="10" t="str">
        <f>VLOOKUP($A165,benjamine!$1:$230,4)</f>
        <v>03/08/2003</v>
      </c>
      <c r="E165" s="11" t="str">
        <f>VLOOKUP($A165,benjamine!$1:$230,5)</f>
        <v>F</v>
      </c>
      <c r="F165" s="11" t="str">
        <f>VLOOKUP($A165,benjamine!$1:$230,6)</f>
        <v>6-7</v>
      </c>
      <c r="G165" s="9" t="str">
        <f>VLOOKUP($A165,benjamine!$1:$230,7)</f>
        <v>Benjamine</v>
      </c>
      <c r="H165" s="8">
        <v>164</v>
      </c>
      <c r="I165" s="7"/>
    </row>
    <row r="166" spans="1:9" ht="15" customHeight="1">
      <c r="A166" s="8">
        <v>375</v>
      </c>
      <c r="B166" s="9" t="str">
        <f>VLOOKUP($A166,benjamine!$1:$230,2)</f>
        <v>HUVIER</v>
      </c>
      <c r="C166" s="9" t="str">
        <f>VLOOKUP($A166,benjamine!$1:$230,3)</f>
        <v>Kylia</v>
      </c>
      <c r="D166" s="10" t="str">
        <f>VLOOKUP($A166,benjamine!$1:$230,4)</f>
        <v>13/12/2003</v>
      </c>
      <c r="E166" s="11" t="str">
        <f>VLOOKUP($A166,benjamine!$1:$230,5)</f>
        <v>F</v>
      </c>
      <c r="F166" s="11" t="str">
        <f>VLOOKUP($A166,benjamine!$1:$230,6)</f>
        <v>6-2</v>
      </c>
      <c r="G166" s="9" t="str">
        <f>VLOOKUP($A166,benjamine!$1:$230,7)</f>
        <v>Benjamine</v>
      </c>
      <c r="H166" s="8">
        <v>165</v>
      </c>
      <c r="I166" s="7"/>
    </row>
    <row r="167" spans="1:9" ht="15" customHeight="1">
      <c r="A167" s="8">
        <v>260</v>
      </c>
      <c r="B167" s="9" t="str">
        <f>VLOOKUP($A167,benjamine!$1:$230,2)</f>
        <v>KANGUDIA</v>
      </c>
      <c r="C167" s="9" t="str">
        <f>VLOOKUP($A167,benjamine!$1:$230,3)</f>
        <v>Pralyne</v>
      </c>
      <c r="D167" s="10" t="str">
        <f>VLOOKUP($A167,benjamine!$1:$230,4)</f>
        <v>15/09/2002</v>
      </c>
      <c r="E167" s="11" t="str">
        <f>VLOOKUP($A167,benjamine!$1:$230,5)</f>
        <v>F</v>
      </c>
      <c r="F167" s="11" t="str">
        <f>VLOOKUP($A167,benjamine!$1:$230,6)</f>
        <v>5-6</v>
      </c>
      <c r="G167" s="9" t="str">
        <f>VLOOKUP($A167,benjamine!$1:$230,7)</f>
        <v>Benjamine</v>
      </c>
      <c r="H167" s="8">
        <v>166</v>
      </c>
      <c r="I167" s="7"/>
    </row>
    <row r="168" spans="1:9" ht="15" customHeight="1">
      <c r="A168" s="8">
        <v>279</v>
      </c>
      <c r="B168" s="9" t="str">
        <f>VLOOKUP($A168,benjamine!$1:$230,2)</f>
        <v>ROUSSELET</v>
      </c>
      <c r="C168" s="9" t="str">
        <f>VLOOKUP($A168,benjamine!$1:$230,3)</f>
        <v>Flora</v>
      </c>
      <c r="D168" s="10" t="str">
        <f>VLOOKUP($A168,benjamine!$1:$230,4)</f>
        <v>09/11/2002</v>
      </c>
      <c r="E168" s="11" t="str">
        <f>VLOOKUP($A168,benjamine!$1:$230,5)</f>
        <v>F</v>
      </c>
      <c r="F168" s="11" t="str">
        <f>VLOOKUP($A168,benjamine!$1:$230,6)</f>
        <v>6-1</v>
      </c>
      <c r="G168" s="9" t="str">
        <f>VLOOKUP($A168,benjamine!$1:$230,7)</f>
        <v>Benjamine</v>
      </c>
      <c r="H168" s="8">
        <v>167</v>
      </c>
      <c r="I168" s="7"/>
    </row>
    <row r="169" spans="1:9" ht="15" customHeight="1">
      <c r="A169" s="8"/>
      <c r="B169" s="9" t="e">
        <f>VLOOKUP($A169,benjamine!$1:$230,2)</f>
        <v>#N/A</v>
      </c>
      <c r="C169" s="9" t="e">
        <f>VLOOKUP($A169,benjamine!$1:$230,3)</f>
        <v>#N/A</v>
      </c>
      <c r="D169" s="10" t="e">
        <f>VLOOKUP($A169,benjamine!$1:$230,4)</f>
        <v>#N/A</v>
      </c>
      <c r="E169" s="11" t="e">
        <f>VLOOKUP($A169,benjamine!$1:$230,5)</f>
        <v>#N/A</v>
      </c>
      <c r="F169" s="11" t="e">
        <f>VLOOKUP($A169,benjamine!$1:$230,6)</f>
        <v>#N/A</v>
      </c>
      <c r="G169" s="9" t="e">
        <f>VLOOKUP($A169,benjamine!$1:$230,7)</f>
        <v>#N/A</v>
      </c>
      <c r="H169" s="8">
        <v>168</v>
      </c>
      <c r="I169" s="7"/>
    </row>
    <row r="170" spans="1:9" ht="15" customHeight="1">
      <c r="A170" s="8"/>
      <c r="B170" s="9" t="e">
        <f>VLOOKUP($A170,benjamine!$1:$230,2)</f>
        <v>#N/A</v>
      </c>
      <c r="C170" s="9" t="e">
        <f>VLOOKUP($A170,benjamine!$1:$230,3)</f>
        <v>#N/A</v>
      </c>
      <c r="D170" s="10" t="e">
        <f>VLOOKUP($A170,benjamine!$1:$230,4)</f>
        <v>#N/A</v>
      </c>
      <c r="E170" s="11" t="e">
        <f>VLOOKUP($A170,benjamine!$1:$230,5)</f>
        <v>#N/A</v>
      </c>
      <c r="F170" s="11" t="e">
        <f>VLOOKUP($A170,benjamine!$1:$230,6)</f>
        <v>#N/A</v>
      </c>
      <c r="G170" s="9" t="e">
        <f>VLOOKUP($A170,benjamine!$1:$230,7)</f>
        <v>#N/A</v>
      </c>
      <c r="H170" s="8">
        <v>169</v>
      </c>
      <c r="I170" s="7"/>
    </row>
    <row r="171" spans="1:9" ht="15" customHeight="1">
      <c r="A171" s="8"/>
      <c r="B171" s="9" t="e">
        <f>VLOOKUP($A171,benjamine!$1:$230,2)</f>
        <v>#N/A</v>
      </c>
      <c r="C171" s="9" t="e">
        <f>VLOOKUP($A171,benjamine!$1:$230,3)</f>
        <v>#N/A</v>
      </c>
      <c r="D171" s="10" t="e">
        <f>VLOOKUP($A171,benjamine!$1:$230,4)</f>
        <v>#N/A</v>
      </c>
      <c r="E171" s="11" t="e">
        <f>VLOOKUP($A171,benjamine!$1:$230,5)</f>
        <v>#N/A</v>
      </c>
      <c r="F171" s="11" t="e">
        <f>VLOOKUP($A171,benjamine!$1:$230,6)</f>
        <v>#N/A</v>
      </c>
      <c r="G171" s="9" t="e">
        <f>VLOOKUP($A171,benjamine!$1:$230,7)</f>
        <v>#N/A</v>
      </c>
      <c r="H171" s="8">
        <v>170</v>
      </c>
      <c r="I171" s="7"/>
    </row>
    <row r="172" spans="1:9" ht="15" customHeight="1">
      <c r="A172" s="8"/>
      <c r="B172" s="9" t="e">
        <f>VLOOKUP($A172,benjamine!$1:$230,2)</f>
        <v>#N/A</v>
      </c>
      <c r="C172" s="9" t="e">
        <f>VLOOKUP($A172,benjamine!$1:$230,3)</f>
        <v>#N/A</v>
      </c>
      <c r="D172" s="10" t="e">
        <f>VLOOKUP($A172,benjamine!$1:$230,4)</f>
        <v>#N/A</v>
      </c>
      <c r="E172" s="11" t="e">
        <f>VLOOKUP($A172,benjamine!$1:$230,5)</f>
        <v>#N/A</v>
      </c>
      <c r="F172" s="11" t="e">
        <f>VLOOKUP($A172,benjamine!$1:$230,6)</f>
        <v>#N/A</v>
      </c>
      <c r="G172" s="9" t="e">
        <f>VLOOKUP($A172,benjamine!$1:$230,7)</f>
        <v>#N/A</v>
      </c>
      <c r="H172" s="8">
        <v>171</v>
      </c>
      <c r="I172" s="7"/>
    </row>
    <row r="173" spans="1:9" ht="15" customHeight="1">
      <c r="A173" s="8"/>
      <c r="B173" s="9" t="e">
        <f>VLOOKUP($A173,benjamine!$1:$230,2)</f>
        <v>#N/A</v>
      </c>
      <c r="C173" s="9" t="e">
        <f>VLOOKUP($A173,benjamine!$1:$230,3)</f>
        <v>#N/A</v>
      </c>
      <c r="D173" s="10" t="e">
        <f>VLOOKUP($A173,benjamine!$1:$230,4)</f>
        <v>#N/A</v>
      </c>
      <c r="E173" s="11" t="e">
        <f>VLOOKUP($A173,benjamine!$1:$230,5)</f>
        <v>#N/A</v>
      </c>
      <c r="F173" s="11" t="e">
        <f>VLOOKUP($A173,benjamine!$1:$230,6)</f>
        <v>#N/A</v>
      </c>
      <c r="G173" s="9" t="e">
        <f>VLOOKUP($A173,benjamine!$1:$230,7)</f>
        <v>#N/A</v>
      </c>
      <c r="H173" s="8">
        <v>172</v>
      </c>
      <c r="I173" s="7"/>
    </row>
    <row r="174" spans="1:9" ht="15" customHeight="1">
      <c r="A174" s="8"/>
      <c r="B174" s="9" t="e">
        <f>VLOOKUP($A174,benjamine!$1:$230,2)</f>
        <v>#N/A</v>
      </c>
      <c r="C174" s="9" t="e">
        <f>VLOOKUP($A174,benjamine!$1:$230,3)</f>
        <v>#N/A</v>
      </c>
      <c r="D174" s="10" t="e">
        <f>VLOOKUP($A174,benjamine!$1:$230,4)</f>
        <v>#N/A</v>
      </c>
      <c r="E174" s="11" t="e">
        <f>VLOOKUP($A174,benjamine!$1:$230,5)</f>
        <v>#N/A</v>
      </c>
      <c r="F174" s="11" t="e">
        <f>VLOOKUP($A174,benjamine!$1:$230,6)</f>
        <v>#N/A</v>
      </c>
      <c r="G174" s="9" t="e">
        <f>VLOOKUP($A174,benjamine!$1:$230,7)</f>
        <v>#N/A</v>
      </c>
      <c r="H174" s="8">
        <v>173</v>
      </c>
      <c r="I174" s="7"/>
    </row>
    <row r="175" spans="1:9" ht="15" customHeight="1">
      <c r="A175" s="8"/>
      <c r="B175" s="9" t="e">
        <f>VLOOKUP($A175,benjamine!$1:$230,2)</f>
        <v>#N/A</v>
      </c>
      <c r="C175" s="9" t="e">
        <f>VLOOKUP($A175,benjamine!$1:$230,3)</f>
        <v>#N/A</v>
      </c>
      <c r="D175" s="10" t="e">
        <f>VLOOKUP($A175,benjamine!$1:$230,4)</f>
        <v>#N/A</v>
      </c>
      <c r="E175" s="11" t="e">
        <f>VLOOKUP($A175,benjamine!$1:$230,5)</f>
        <v>#N/A</v>
      </c>
      <c r="F175" s="11" t="e">
        <f>VLOOKUP($A175,benjamine!$1:$230,6)</f>
        <v>#N/A</v>
      </c>
      <c r="G175" s="9" t="e">
        <f>VLOOKUP($A175,benjamine!$1:$230,7)</f>
        <v>#N/A</v>
      </c>
      <c r="H175" s="8">
        <v>174</v>
      </c>
      <c r="I175" s="7"/>
    </row>
    <row r="176" spans="1:9" ht="15" customHeight="1">
      <c r="A176" s="8"/>
      <c r="B176" s="9" t="e">
        <f>VLOOKUP($A176,benjamine!$1:$230,2)</f>
        <v>#N/A</v>
      </c>
      <c r="C176" s="9" t="e">
        <f>VLOOKUP($A176,benjamine!$1:$230,3)</f>
        <v>#N/A</v>
      </c>
      <c r="D176" s="10" t="e">
        <f>VLOOKUP($A176,benjamine!$1:$230,4)</f>
        <v>#N/A</v>
      </c>
      <c r="E176" s="11" t="e">
        <f>VLOOKUP($A176,benjamine!$1:$230,5)</f>
        <v>#N/A</v>
      </c>
      <c r="F176" s="11" t="e">
        <f>VLOOKUP($A176,benjamine!$1:$230,6)</f>
        <v>#N/A</v>
      </c>
      <c r="G176" s="9" t="e">
        <f>VLOOKUP($A176,benjamine!$1:$230,7)</f>
        <v>#N/A</v>
      </c>
      <c r="H176" s="8">
        <v>175</v>
      </c>
      <c r="I176" s="7"/>
    </row>
    <row r="177" spans="1:9" ht="15" customHeight="1">
      <c r="A177" s="8"/>
      <c r="B177" s="9" t="e">
        <f>VLOOKUP($A177,benjamine!$1:$230,2)</f>
        <v>#N/A</v>
      </c>
      <c r="C177" s="9" t="e">
        <f>VLOOKUP($A177,benjamine!$1:$230,3)</f>
        <v>#N/A</v>
      </c>
      <c r="D177" s="10" t="e">
        <f>VLOOKUP($A177,benjamine!$1:$230,4)</f>
        <v>#N/A</v>
      </c>
      <c r="E177" s="11" t="e">
        <f>VLOOKUP($A177,benjamine!$1:$230,5)</f>
        <v>#N/A</v>
      </c>
      <c r="F177" s="11" t="e">
        <f>VLOOKUP($A177,benjamine!$1:$230,6)</f>
        <v>#N/A</v>
      </c>
      <c r="G177" s="9" t="e">
        <f>VLOOKUP($A177,benjamine!$1:$230,7)</f>
        <v>#N/A</v>
      </c>
      <c r="H177" s="8">
        <v>176</v>
      </c>
      <c r="I177" s="7"/>
    </row>
    <row r="178" spans="1:9" ht="15" customHeight="1">
      <c r="A178" s="8"/>
      <c r="B178" s="9" t="e">
        <f>VLOOKUP($A178,benjamine!$1:$230,2)</f>
        <v>#N/A</v>
      </c>
      <c r="C178" s="9" t="e">
        <f>VLOOKUP($A178,benjamine!$1:$230,3)</f>
        <v>#N/A</v>
      </c>
      <c r="D178" s="10" t="e">
        <f>VLOOKUP($A178,benjamine!$1:$230,4)</f>
        <v>#N/A</v>
      </c>
      <c r="E178" s="11" t="e">
        <f>VLOOKUP($A178,benjamine!$1:$230,5)</f>
        <v>#N/A</v>
      </c>
      <c r="F178" s="11" t="e">
        <f>VLOOKUP($A178,benjamine!$1:$230,6)</f>
        <v>#N/A</v>
      </c>
      <c r="G178" s="9" t="e">
        <f>VLOOKUP($A178,benjamine!$1:$230,7)</f>
        <v>#N/A</v>
      </c>
      <c r="H178" s="8">
        <v>177</v>
      </c>
      <c r="I178" s="7"/>
    </row>
    <row r="179" spans="1:9" ht="15" customHeight="1">
      <c r="A179" s="8"/>
      <c r="B179" s="9" t="e">
        <f>VLOOKUP($A179,benjamine!$1:$230,2)</f>
        <v>#N/A</v>
      </c>
      <c r="C179" s="9" t="e">
        <f>VLOOKUP($A179,benjamine!$1:$230,3)</f>
        <v>#N/A</v>
      </c>
      <c r="D179" s="10" t="e">
        <f>VLOOKUP($A179,benjamine!$1:$230,4)</f>
        <v>#N/A</v>
      </c>
      <c r="E179" s="11" t="e">
        <f>VLOOKUP($A179,benjamine!$1:$230,5)</f>
        <v>#N/A</v>
      </c>
      <c r="F179" s="11" t="e">
        <f>VLOOKUP($A179,benjamine!$1:$230,6)</f>
        <v>#N/A</v>
      </c>
      <c r="G179" s="9" t="e">
        <f>VLOOKUP($A179,benjamine!$1:$230,7)</f>
        <v>#N/A</v>
      </c>
      <c r="H179" s="8">
        <v>178</v>
      </c>
      <c r="I179" s="7"/>
    </row>
    <row r="180" spans="1:9" ht="15" customHeight="1">
      <c r="A180" s="8"/>
      <c r="B180" s="9" t="e">
        <f>VLOOKUP($A180,benjamine!$1:$230,2)</f>
        <v>#N/A</v>
      </c>
      <c r="C180" s="9" t="e">
        <f>VLOOKUP($A180,benjamine!$1:$230,3)</f>
        <v>#N/A</v>
      </c>
      <c r="D180" s="10" t="e">
        <f>VLOOKUP($A180,benjamine!$1:$230,4)</f>
        <v>#N/A</v>
      </c>
      <c r="E180" s="11" t="e">
        <f>VLOOKUP($A180,benjamine!$1:$230,5)</f>
        <v>#N/A</v>
      </c>
      <c r="F180" s="11" t="e">
        <f>VLOOKUP($A180,benjamine!$1:$230,6)</f>
        <v>#N/A</v>
      </c>
      <c r="G180" s="9" t="e">
        <f>VLOOKUP($A180,benjamine!$1:$230,7)</f>
        <v>#N/A</v>
      </c>
      <c r="H180" s="8">
        <v>179</v>
      </c>
      <c r="I180" s="7"/>
    </row>
    <row r="181" spans="1:9" ht="15" customHeight="1">
      <c r="A181" s="8"/>
      <c r="B181" s="9" t="e">
        <f>VLOOKUP($A181,benjamine!$1:$230,2)</f>
        <v>#N/A</v>
      </c>
      <c r="C181" s="9" t="e">
        <f>VLOOKUP($A181,benjamine!$1:$230,3)</f>
        <v>#N/A</v>
      </c>
      <c r="D181" s="10" t="e">
        <f>VLOOKUP($A181,benjamine!$1:$230,4)</f>
        <v>#N/A</v>
      </c>
      <c r="E181" s="11" t="e">
        <f>VLOOKUP($A181,benjamine!$1:$230,5)</f>
        <v>#N/A</v>
      </c>
      <c r="F181" s="11" t="e">
        <f>VLOOKUP($A181,benjamine!$1:$230,6)</f>
        <v>#N/A</v>
      </c>
      <c r="G181" s="9" t="e">
        <f>VLOOKUP($A181,benjamine!$1:$230,7)</f>
        <v>#N/A</v>
      </c>
      <c r="H181" s="8">
        <v>180</v>
      </c>
      <c r="I181" s="7"/>
    </row>
    <row r="182" spans="1:9" ht="15" customHeight="1">
      <c r="A182" s="8"/>
      <c r="B182" s="9" t="e">
        <f>VLOOKUP($A182,benjamine!$1:$230,2)</f>
        <v>#N/A</v>
      </c>
      <c r="C182" s="9" t="e">
        <f>VLOOKUP($A182,benjamine!$1:$230,3)</f>
        <v>#N/A</v>
      </c>
      <c r="D182" s="10" t="e">
        <f>VLOOKUP($A182,benjamine!$1:$230,4)</f>
        <v>#N/A</v>
      </c>
      <c r="E182" s="11" t="e">
        <f>VLOOKUP($A182,benjamine!$1:$230,5)</f>
        <v>#N/A</v>
      </c>
      <c r="F182" s="11" t="e">
        <f>VLOOKUP($A182,benjamine!$1:$230,6)</f>
        <v>#N/A</v>
      </c>
      <c r="G182" s="9" t="e">
        <f>VLOOKUP($A182,benjamine!$1:$230,7)</f>
        <v>#N/A</v>
      </c>
      <c r="H182" s="8"/>
      <c r="I182" s="7"/>
    </row>
    <row r="183" spans="1:9" ht="15" customHeight="1">
      <c r="A183" s="8"/>
      <c r="B183" s="9" t="e">
        <f>VLOOKUP($A183,benjamine!$1:$230,2)</f>
        <v>#N/A</v>
      </c>
      <c r="C183" s="9" t="e">
        <f>VLOOKUP($A183,benjamine!$1:$230,3)</f>
        <v>#N/A</v>
      </c>
      <c r="D183" s="10" t="e">
        <f>VLOOKUP($A183,benjamine!$1:$230,4)</f>
        <v>#N/A</v>
      </c>
      <c r="E183" s="11" t="e">
        <f>VLOOKUP($A183,benjamine!$1:$230,5)</f>
        <v>#N/A</v>
      </c>
      <c r="F183" s="11" t="e">
        <f>VLOOKUP($A183,benjamine!$1:$230,6)</f>
        <v>#N/A</v>
      </c>
      <c r="G183" s="9" t="e">
        <f>VLOOKUP($A183,benjamine!$1:$230,7)</f>
        <v>#N/A</v>
      </c>
      <c r="H183" s="8"/>
      <c r="I183" s="7"/>
    </row>
    <row r="184" spans="1:9" ht="15" customHeight="1">
      <c r="A184" s="8"/>
      <c r="B184" s="9" t="e">
        <f>VLOOKUP($A184,benjamine!$1:$230,2)</f>
        <v>#N/A</v>
      </c>
      <c r="C184" s="9" t="e">
        <f>VLOOKUP($A184,benjamine!$1:$230,3)</f>
        <v>#N/A</v>
      </c>
      <c r="D184" s="10" t="e">
        <f>VLOOKUP($A184,benjamine!$1:$230,4)</f>
        <v>#N/A</v>
      </c>
      <c r="E184" s="11" t="e">
        <f>VLOOKUP($A184,benjamine!$1:$230,5)</f>
        <v>#N/A</v>
      </c>
      <c r="F184" s="11" t="e">
        <f>VLOOKUP($A184,benjamine!$1:$230,6)</f>
        <v>#N/A</v>
      </c>
      <c r="G184" s="9" t="e">
        <f>VLOOKUP($A184,benjamine!$1:$230,7)</f>
        <v>#N/A</v>
      </c>
      <c r="H184" s="8"/>
      <c r="I184" s="7"/>
    </row>
    <row r="185" spans="1:9" ht="15" customHeight="1">
      <c r="A185" s="8"/>
      <c r="B185" s="9" t="e">
        <f>VLOOKUP($A185,benjamine!$1:$230,2)</f>
        <v>#N/A</v>
      </c>
      <c r="C185" s="9" t="e">
        <f>VLOOKUP($A185,benjamine!$1:$230,3)</f>
        <v>#N/A</v>
      </c>
      <c r="D185" s="10" t="e">
        <f>VLOOKUP($A185,benjamine!$1:$230,4)</f>
        <v>#N/A</v>
      </c>
      <c r="E185" s="11" t="e">
        <f>VLOOKUP($A185,benjamine!$1:$230,5)</f>
        <v>#N/A</v>
      </c>
      <c r="F185" s="11" t="e">
        <f>VLOOKUP($A185,benjamine!$1:$230,6)</f>
        <v>#N/A</v>
      </c>
      <c r="G185" s="9" t="e">
        <f>VLOOKUP($A185,benjamine!$1:$230,7)</f>
        <v>#N/A</v>
      </c>
      <c r="H185" s="8"/>
      <c r="I185" s="7"/>
    </row>
    <row r="186" spans="1:9" ht="15" customHeight="1">
      <c r="A186" s="8"/>
      <c r="B186" s="9" t="e">
        <f>VLOOKUP($A186,benjamine!$1:$230,2)</f>
        <v>#N/A</v>
      </c>
      <c r="C186" s="9" t="e">
        <f>VLOOKUP($A186,benjamine!$1:$230,3)</f>
        <v>#N/A</v>
      </c>
      <c r="D186" s="10" t="e">
        <f>VLOOKUP($A186,benjamine!$1:$230,4)</f>
        <v>#N/A</v>
      </c>
      <c r="E186" s="11" t="e">
        <f>VLOOKUP($A186,benjamine!$1:$230,5)</f>
        <v>#N/A</v>
      </c>
      <c r="F186" s="11" t="e">
        <f>VLOOKUP($A186,benjamine!$1:$230,6)</f>
        <v>#N/A</v>
      </c>
      <c r="G186" s="9" t="e">
        <f>VLOOKUP($A186,benjamine!$1:$230,7)</f>
        <v>#N/A</v>
      </c>
      <c r="H186" s="8"/>
      <c r="I186" s="7"/>
    </row>
    <row r="187" spans="1:9" ht="15" customHeight="1">
      <c r="A187" s="8"/>
      <c r="B187" s="9" t="e">
        <f>VLOOKUP($A187,benjamine!$1:$230,2)</f>
        <v>#N/A</v>
      </c>
      <c r="C187" s="9" t="e">
        <f>VLOOKUP($A187,benjamine!$1:$230,3)</f>
        <v>#N/A</v>
      </c>
      <c r="D187" s="10" t="e">
        <f>VLOOKUP($A187,benjamine!$1:$230,4)</f>
        <v>#N/A</v>
      </c>
      <c r="E187" s="11" t="e">
        <f>VLOOKUP($A187,benjamine!$1:$230,5)</f>
        <v>#N/A</v>
      </c>
      <c r="F187" s="11" t="e">
        <f>VLOOKUP($A187,benjamine!$1:$230,6)</f>
        <v>#N/A</v>
      </c>
      <c r="G187" s="9" t="e">
        <f>VLOOKUP($A187,benjamine!$1:$230,7)</f>
        <v>#N/A</v>
      </c>
      <c r="H187" s="8"/>
      <c r="I187" s="7"/>
    </row>
    <row r="188" spans="1:9" ht="15" customHeight="1">
      <c r="A188" s="8"/>
      <c r="B188" s="9" t="e">
        <f>VLOOKUP($A188,benjamine!$1:$230,2)</f>
        <v>#N/A</v>
      </c>
      <c r="C188" s="9" t="e">
        <f>VLOOKUP($A188,benjamine!$1:$230,3)</f>
        <v>#N/A</v>
      </c>
      <c r="D188" s="10" t="e">
        <f>VLOOKUP($A188,benjamine!$1:$230,4)</f>
        <v>#N/A</v>
      </c>
      <c r="E188" s="11" t="e">
        <f>VLOOKUP($A188,benjamine!$1:$230,5)</f>
        <v>#N/A</v>
      </c>
      <c r="F188" s="11" t="e">
        <f>VLOOKUP($A188,benjamine!$1:$230,6)</f>
        <v>#N/A</v>
      </c>
      <c r="G188" s="9" t="e">
        <f>VLOOKUP($A188,benjamine!$1:$230,7)</f>
        <v>#N/A</v>
      </c>
      <c r="H188" s="8"/>
      <c r="I188" s="7"/>
    </row>
    <row r="189" spans="1:9" ht="15" customHeight="1">
      <c r="A189" s="8"/>
      <c r="B189" s="9" t="e">
        <f>VLOOKUP($A189,benjamine!$1:$230,2)</f>
        <v>#N/A</v>
      </c>
      <c r="C189" s="9" t="e">
        <f>VLOOKUP($A189,benjamine!$1:$230,3)</f>
        <v>#N/A</v>
      </c>
      <c r="D189" s="10" t="e">
        <f>VLOOKUP($A189,benjamine!$1:$230,4)</f>
        <v>#N/A</v>
      </c>
      <c r="E189" s="11" t="e">
        <f>VLOOKUP($A189,benjamine!$1:$230,5)</f>
        <v>#N/A</v>
      </c>
      <c r="F189" s="11" t="e">
        <f>VLOOKUP($A189,benjamine!$1:$230,6)</f>
        <v>#N/A</v>
      </c>
      <c r="G189" s="9" t="e">
        <f>VLOOKUP($A189,benjamine!$1:$230,7)</f>
        <v>#N/A</v>
      </c>
      <c r="H189" s="8"/>
      <c r="I189" s="7"/>
    </row>
    <row r="190" spans="1:9" ht="15" customHeight="1">
      <c r="A190" s="8"/>
      <c r="B190" s="9" t="e">
        <f>VLOOKUP($A190,benjamine!$1:$230,2)</f>
        <v>#N/A</v>
      </c>
      <c r="C190" s="9" t="e">
        <f>VLOOKUP($A190,benjamine!$1:$230,3)</f>
        <v>#N/A</v>
      </c>
      <c r="D190" s="10" t="e">
        <f>VLOOKUP($A190,benjamine!$1:$230,4)</f>
        <v>#N/A</v>
      </c>
      <c r="E190" s="11" t="e">
        <f>VLOOKUP($A190,benjamine!$1:$230,5)</f>
        <v>#N/A</v>
      </c>
      <c r="F190" s="11" t="e">
        <f>VLOOKUP($A190,benjamine!$1:$230,6)</f>
        <v>#N/A</v>
      </c>
      <c r="G190" s="9" t="e">
        <f>VLOOKUP($A190,benjamine!$1:$230,7)</f>
        <v>#N/A</v>
      </c>
      <c r="H190" s="8"/>
      <c r="I190" s="7"/>
    </row>
    <row r="191" spans="1:9" ht="15" customHeight="1">
      <c r="A191" s="8"/>
      <c r="B191" s="9" t="e">
        <f>VLOOKUP($A191,benjamine!$1:$230,2)</f>
        <v>#N/A</v>
      </c>
      <c r="C191" s="9" t="e">
        <f>VLOOKUP($A191,benjamine!$1:$230,3)</f>
        <v>#N/A</v>
      </c>
      <c r="D191" s="10" t="e">
        <f>VLOOKUP($A191,benjamine!$1:$230,4)</f>
        <v>#N/A</v>
      </c>
      <c r="E191" s="11" t="e">
        <f>VLOOKUP($A191,benjamine!$1:$230,5)</f>
        <v>#N/A</v>
      </c>
      <c r="F191" s="11" t="e">
        <f>VLOOKUP($A191,benjamine!$1:$230,6)</f>
        <v>#N/A</v>
      </c>
      <c r="G191" s="9" t="e">
        <f>VLOOKUP($A191,benjamine!$1:$230,7)</f>
        <v>#N/A</v>
      </c>
      <c r="H191" s="8"/>
      <c r="I191" s="7"/>
    </row>
    <row r="192" spans="1:9" ht="15" customHeight="1">
      <c r="A192" s="8"/>
      <c r="B192" s="9" t="e">
        <f>VLOOKUP($A192,benjamine!$1:$230,2)</f>
        <v>#N/A</v>
      </c>
      <c r="C192" s="9" t="e">
        <f>VLOOKUP($A192,benjamine!$1:$230,3)</f>
        <v>#N/A</v>
      </c>
      <c r="D192" s="10" t="e">
        <f>VLOOKUP($A192,benjamine!$1:$230,4)</f>
        <v>#N/A</v>
      </c>
      <c r="E192" s="11" t="e">
        <f>VLOOKUP($A192,benjamine!$1:$230,5)</f>
        <v>#N/A</v>
      </c>
      <c r="F192" s="11" t="e">
        <f>VLOOKUP($A192,benjamine!$1:$230,6)</f>
        <v>#N/A</v>
      </c>
      <c r="G192" s="9" t="e">
        <f>VLOOKUP($A192,benjamine!$1:$230,7)</f>
        <v>#N/A</v>
      </c>
      <c r="H192" s="8"/>
      <c r="I192" s="7"/>
    </row>
    <row r="193" spans="1:9" ht="15" customHeight="1">
      <c r="A193" s="8"/>
      <c r="B193" s="9" t="e">
        <f>VLOOKUP($A193,benjamine!$1:$230,2)</f>
        <v>#N/A</v>
      </c>
      <c r="C193" s="9" t="e">
        <f>VLOOKUP($A193,benjamine!$1:$230,3)</f>
        <v>#N/A</v>
      </c>
      <c r="D193" s="10" t="e">
        <f>VLOOKUP($A193,benjamine!$1:$230,4)</f>
        <v>#N/A</v>
      </c>
      <c r="E193" s="11" t="e">
        <f>VLOOKUP($A193,benjamine!$1:$230,5)</f>
        <v>#N/A</v>
      </c>
      <c r="F193" s="11" t="e">
        <f>VLOOKUP($A193,benjamine!$1:$230,6)</f>
        <v>#N/A</v>
      </c>
      <c r="G193" s="9" t="e">
        <f>VLOOKUP($A193,benjamine!$1:$230,7)</f>
        <v>#N/A</v>
      </c>
      <c r="H193" s="8"/>
      <c r="I193" s="7"/>
    </row>
    <row r="194" spans="1:9" ht="15" customHeight="1">
      <c r="A194" s="8"/>
      <c r="B194" s="9" t="e">
        <f>VLOOKUP($A194,benjamine!$1:$230,2)</f>
        <v>#N/A</v>
      </c>
      <c r="C194" s="9" t="e">
        <f>VLOOKUP($A194,benjamine!$1:$230,3)</f>
        <v>#N/A</v>
      </c>
      <c r="D194" s="10" t="e">
        <f>VLOOKUP($A194,benjamine!$1:$230,4)</f>
        <v>#N/A</v>
      </c>
      <c r="E194" s="11" t="e">
        <f>VLOOKUP($A194,benjamine!$1:$230,5)</f>
        <v>#N/A</v>
      </c>
      <c r="F194" s="11" t="e">
        <f>VLOOKUP($A194,benjamine!$1:$230,6)</f>
        <v>#N/A</v>
      </c>
      <c r="G194" s="9" t="e">
        <f>VLOOKUP($A194,benjamine!$1:$230,7)</f>
        <v>#N/A</v>
      </c>
      <c r="H194" s="8"/>
      <c r="I194" s="7"/>
    </row>
    <row r="195" spans="1:9" ht="15" customHeight="1">
      <c r="A195" s="8"/>
      <c r="B195" s="9" t="e">
        <f>VLOOKUP($A195,benjamine!$1:$230,2)</f>
        <v>#N/A</v>
      </c>
      <c r="C195" s="9" t="e">
        <f>VLOOKUP($A195,benjamine!$1:$230,3)</f>
        <v>#N/A</v>
      </c>
      <c r="D195" s="10" t="e">
        <f>VLOOKUP($A195,benjamine!$1:$230,4)</f>
        <v>#N/A</v>
      </c>
      <c r="E195" s="11" t="e">
        <f>VLOOKUP($A195,benjamine!$1:$230,5)</f>
        <v>#N/A</v>
      </c>
      <c r="F195" s="11" t="e">
        <f>VLOOKUP($A195,benjamine!$1:$230,6)</f>
        <v>#N/A</v>
      </c>
      <c r="G195" s="9" t="e">
        <f>VLOOKUP($A195,benjamine!$1:$230,7)</f>
        <v>#N/A</v>
      </c>
      <c r="H195" s="8"/>
      <c r="I195" s="7"/>
    </row>
    <row r="196" spans="1:9" ht="15" customHeight="1">
      <c r="A196" s="8"/>
      <c r="B196" s="9" t="e">
        <f>VLOOKUP($A196,benjamine!$1:$230,2)</f>
        <v>#N/A</v>
      </c>
      <c r="C196" s="9" t="e">
        <f>VLOOKUP($A196,benjamine!$1:$230,3)</f>
        <v>#N/A</v>
      </c>
      <c r="D196" s="10" t="e">
        <f>VLOOKUP($A196,benjamine!$1:$230,4)</f>
        <v>#N/A</v>
      </c>
      <c r="E196" s="11" t="e">
        <f>VLOOKUP($A196,benjamine!$1:$230,5)</f>
        <v>#N/A</v>
      </c>
      <c r="F196" s="11" t="e">
        <f>VLOOKUP($A196,benjamine!$1:$230,6)</f>
        <v>#N/A</v>
      </c>
      <c r="G196" s="9" t="e">
        <f>VLOOKUP($A196,benjamine!$1:$230,7)</f>
        <v>#N/A</v>
      </c>
      <c r="H196" s="8"/>
      <c r="I196" s="7"/>
    </row>
    <row r="197" spans="1:9" ht="15" customHeight="1">
      <c r="A197" s="8"/>
      <c r="B197" s="9" t="e">
        <f>VLOOKUP($A197,benjamine!$1:$230,2)</f>
        <v>#N/A</v>
      </c>
      <c r="C197" s="9" t="e">
        <f>VLOOKUP($A197,benjamine!$1:$230,3)</f>
        <v>#N/A</v>
      </c>
      <c r="D197" s="10" t="e">
        <f>VLOOKUP($A197,benjamine!$1:$230,4)</f>
        <v>#N/A</v>
      </c>
      <c r="E197" s="11" t="e">
        <f>VLOOKUP($A197,benjamine!$1:$230,5)</f>
        <v>#N/A</v>
      </c>
      <c r="F197" s="11" t="e">
        <f>VLOOKUP($A197,benjamine!$1:$230,6)</f>
        <v>#N/A</v>
      </c>
      <c r="G197" s="9" t="e">
        <f>VLOOKUP($A197,benjamine!$1:$230,7)</f>
        <v>#N/A</v>
      </c>
      <c r="H197" s="8"/>
      <c r="I197" s="7"/>
    </row>
    <row r="198" spans="1:9" ht="15" customHeight="1">
      <c r="A198" s="8"/>
      <c r="B198" s="9" t="e">
        <f>VLOOKUP($A198,benjamine!$1:$230,2)</f>
        <v>#N/A</v>
      </c>
      <c r="C198" s="9" t="e">
        <f>VLOOKUP($A198,benjamine!$1:$230,3)</f>
        <v>#N/A</v>
      </c>
      <c r="D198" s="10" t="e">
        <f>VLOOKUP($A198,benjamine!$1:$230,4)</f>
        <v>#N/A</v>
      </c>
      <c r="E198" s="11" t="e">
        <f>VLOOKUP($A198,benjamine!$1:$230,5)</f>
        <v>#N/A</v>
      </c>
      <c r="F198" s="11" t="e">
        <f>VLOOKUP($A198,benjamine!$1:$230,6)</f>
        <v>#N/A</v>
      </c>
      <c r="G198" s="9" t="e">
        <f>VLOOKUP($A198,benjamine!$1:$230,7)</f>
        <v>#N/A</v>
      </c>
      <c r="H198" s="8"/>
      <c r="I198" s="7"/>
    </row>
    <row r="199" spans="1:9" ht="15" customHeight="1">
      <c r="A199" s="8"/>
      <c r="B199" s="9" t="e">
        <f>VLOOKUP($A199,benjamine!$1:$230,2)</f>
        <v>#N/A</v>
      </c>
      <c r="C199" s="9" t="e">
        <f>VLOOKUP($A199,benjamine!$1:$230,3)</f>
        <v>#N/A</v>
      </c>
      <c r="D199" s="10" t="e">
        <f>VLOOKUP($A199,benjamine!$1:$230,4)</f>
        <v>#N/A</v>
      </c>
      <c r="E199" s="11" t="e">
        <f>VLOOKUP($A199,benjamine!$1:$230,5)</f>
        <v>#N/A</v>
      </c>
      <c r="F199" s="11" t="e">
        <f>VLOOKUP($A199,benjamine!$1:$230,6)</f>
        <v>#N/A</v>
      </c>
      <c r="G199" s="9" t="e">
        <f>VLOOKUP($A199,benjamine!$1:$230,7)</f>
        <v>#N/A</v>
      </c>
      <c r="H199" s="8"/>
      <c r="I199" s="7"/>
    </row>
    <row r="200" spans="1:9" ht="15" customHeight="1">
      <c r="A200" s="8"/>
      <c r="B200" s="9" t="e">
        <f>VLOOKUP($A200,benjamine!$1:$230,2)</f>
        <v>#N/A</v>
      </c>
      <c r="C200" s="9" t="e">
        <f>VLOOKUP($A200,benjamine!$1:$230,3)</f>
        <v>#N/A</v>
      </c>
      <c r="D200" s="10" t="e">
        <f>VLOOKUP($A200,benjamine!$1:$230,4)</f>
        <v>#N/A</v>
      </c>
      <c r="E200" s="11" t="e">
        <f>VLOOKUP($A200,benjamine!$1:$230,5)</f>
        <v>#N/A</v>
      </c>
      <c r="F200" s="11" t="e">
        <f>VLOOKUP($A200,benjamine!$1:$230,6)</f>
        <v>#N/A</v>
      </c>
      <c r="G200" s="9" t="e">
        <f>VLOOKUP($A200,benjamine!$1:$230,7)</f>
        <v>#N/A</v>
      </c>
      <c r="H200" s="8"/>
      <c r="I200" s="7"/>
    </row>
    <row r="201" spans="1:9" ht="15" customHeight="1">
      <c r="A201" s="8"/>
      <c r="B201" s="9" t="e">
        <f>VLOOKUP($A201,benjamine!$1:$230,2)</f>
        <v>#N/A</v>
      </c>
      <c r="C201" s="9" t="e">
        <f>VLOOKUP($A201,benjamine!$1:$230,3)</f>
        <v>#N/A</v>
      </c>
      <c r="D201" s="10" t="e">
        <f>VLOOKUP($A201,benjamine!$1:$230,4)</f>
        <v>#N/A</v>
      </c>
      <c r="E201" s="11" t="e">
        <f>VLOOKUP($A201,benjamine!$1:$230,5)</f>
        <v>#N/A</v>
      </c>
      <c r="F201" s="11" t="e">
        <f>VLOOKUP($A201,benjamine!$1:$230,6)</f>
        <v>#N/A</v>
      </c>
      <c r="G201" s="9" t="e">
        <f>VLOOKUP($A201,benjamine!$1:$230,7)</f>
        <v>#N/A</v>
      </c>
      <c r="H201" s="8"/>
      <c r="I201" s="7"/>
    </row>
    <row r="202" spans="1:9" ht="15" customHeight="1">
      <c r="A202" s="8"/>
      <c r="B202" s="9" t="e">
        <f>VLOOKUP($A202,benjamine!$1:$230,2)</f>
        <v>#N/A</v>
      </c>
      <c r="C202" s="9" t="e">
        <f>VLOOKUP($A202,benjamine!$1:$230,3)</f>
        <v>#N/A</v>
      </c>
      <c r="D202" s="10" t="e">
        <f>VLOOKUP($A202,benjamine!$1:$230,4)</f>
        <v>#N/A</v>
      </c>
      <c r="E202" s="11" t="e">
        <f>VLOOKUP($A202,benjamine!$1:$230,5)</f>
        <v>#N/A</v>
      </c>
      <c r="F202" s="11" t="e">
        <f>VLOOKUP($A202,benjamine!$1:$230,6)</f>
        <v>#N/A</v>
      </c>
      <c r="G202" s="9" t="e">
        <f>VLOOKUP($A202,benjamine!$1:$230,7)</f>
        <v>#N/A</v>
      </c>
      <c r="H202" s="8"/>
      <c r="I202" s="7"/>
    </row>
    <row r="203" spans="1:9" ht="15" customHeight="1">
      <c r="A203" s="8"/>
      <c r="B203" s="9" t="e">
        <f>VLOOKUP($A203,benjamine!$1:$230,2)</f>
        <v>#N/A</v>
      </c>
      <c r="C203" s="9" t="e">
        <f>VLOOKUP($A203,benjamine!$1:$230,3)</f>
        <v>#N/A</v>
      </c>
      <c r="D203" s="10" t="e">
        <f>VLOOKUP($A203,benjamine!$1:$230,4)</f>
        <v>#N/A</v>
      </c>
      <c r="E203" s="11" t="e">
        <f>VLOOKUP($A203,benjamine!$1:$230,5)</f>
        <v>#N/A</v>
      </c>
      <c r="F203" s="11" t="e">
        <f>VLOOKUP($A203,benjamine!$1:$230,6)</f>
        <v>#N/A</v>
      </c>
      <c r="G203" s="9" t="e">
        <f>VLOOKUP($A203,benjamine!$1:$230,7)</f>
        <v>#N/A</v>
      </c>
      <c r="H203" s="8"/>
      <c r="I203" s="7"/>
    </row>
    <row r="204" spans="1:9" ht="15" customHeight="1">
      <c r="A204" s="8"/>
      <c r="B204" s="9" t="e">
        <f>VLOOKUP($A204,benjamine!$1:$230,2)</f>
        <v>#N/A</v>
      </c>
      <c r="C204" s="9" t="e">
        <f>VLOOKUP($A204,benjamine!$1:$230,3)</f>
        <v>#N/A</v>
      </c>
      <c r="D204" s="10" t="e">
        <f>VLOOKUP($A204,benjamine!$1:$230,4)</f>
        <v>#N/A</v>
      </c>
      <c r="E204" s="11" t="e">
        <f>VLOOKUP($A204,benjamine!$1:$230,5)</f>
        <v>#N/A</v>
      </c>
      <c r="F204" s="11" t="e">
        <f>VLOOKUP($A204,benjamine!$1:$230,6)</f>
        <v>#N/A</v>
      </c>
      <c r="G204" s="9" t="e">
        <f>VLOOKUP($A204,benjamine!$1:$230,7)</f>
        <v>#N/A</v>
      </c>
      <c r="H204" s="8"/>
      <c r="I204" s="7"/>
    </row>
    <row r="205" spans="1:9" ht="15" customHeight="1">
      <c r="A205" s="8"/>
      <c r="B205" s="9" t="e">
        <f>VLOOKUP($A205,benjamine!$1:$230,2)</f>
        <v>#N/A</v>
      </c>
      <c r="C205" s="9" t="e">
        <f>VLOOKUP($A205,benjamine!$1:$230,3)</f>
        <v>#N/A</v>
      </c>
      <c r="D205" s="10" t="e">
        <f>VLOOKUP($A205,benjamine!$1:$230,4)</f>
        <v>#N/A</v>
      </c>
      <c r="E205" s="11" t="e">
        <f>VLOOKUP($A205,benjamine!$1:$230,5)</f>
        <v>#N/A</v>
      </c>
      <c r="F205" s="11" t="e">
        <f>VLOOKUP($A205,benjamine!$1:$230,6)</f>
        <v>#N/A</v>
      </c>
      <c r="G205" s="9" t="e">
        <f>VLOOKUP($A205,benjamine!$1:$230,7)</f>
        <v>#N/A</v>
      </c>
      <c r="H205" s="8"/>
      <c r="I205" s="7"/>
    </row>
    <row r="206" spans="1:9" ht="15" customHeight="1">
      <c r="A206" s="8"/>
      <c r="B206" s="9" t="e">
        <f>VLOOKUP($A206,benjamine!$1:$230,2)</f>
        <v>#N/A</v>
      </c>
      <c r="C206" s="9" t="e">
        <f>VLOOKUP($A206,benjamine!$1:$230,3)</f>
        <v>#N/A</v>
      </c>
      <c r="D206" s="10" t="e">
        <f>VLOOKUP($A206,benjamine!$1:$230,4)</f>
        <v>#N/A</v>
      </c>
      <c r="E206" s="11" t="e">
        <f>VLOOKUP($A206,benjamine!$1:$230,5)</f>
        <v>#N/A</v>
      </c>
      <c r="F206" s="11" t="e">
        <f>VLOOKUP($A206,benjamine!$1:$230,6)</f>
        <v>#N/A</v>
      </c>
      <c r="G206" s="9" t="e">
        <f>VLOOKUP($A206,benjamine!$1:$230,7)</f>
        <v>#N/A</v>
      </c>
      <c r="H206" s="8"/>
      <c r="I206" s="7"/>
    </row>
    <row r="207" spans="1:9" ht="15" customHeight="1">
      <c r="A207" s="8"/>
      <c r="B207" s="9" t="e">
        <f>VLOOKUP($A207,benjamine!$1:$230,2)</f>
        <v>#N/A</v>
      </c>
      <c r="C207" s="9" t="e">
        <f>VLOOKUP($A207,benjamine!$1:$230,3)</f>
        <v>#N/A</v>
      </c>
      <c r="D207" s="10" t="e">
        <f>VLOOKUP($A207,benjamine!$1:$230,4)</f>
        <v>#N/A</v>
      </c>
      <c r="E207" s="11" t="e">
        <f>VLOOKUP($A207,benjamine!$1:$230,5)</f>
        <v>#N/A</v>
      </c>
      <c r="F207" s="11" t="e">
        <f>VLOOKUP($A207,benjamine!$1:$230,6)</f>
        <v>#N/A</v>
      </c>
      <c r="G207" s="9" t="e">
        <f>VLOOKUP($A207,benjamine!$1:$230,7)</f>
        <v>#N/A</v>
      </c>
      <c r="H207" s="8"/>
      <c r="I207" s="7"/>
    </row>
    <row r="208" spans="1:9" ht="15" customHeight="1">
      <c r="A208" s="8"/>
      <c r="B208" s="9" t="e">
        <f>VLOOKUP($A208,benjamine!$1:$230,2)</f>
        <v>#N/A</v>
      </c>
      <c r="C208" s="9" t="e">
        <f>VLOOKUP($A208,benjamine!$1:$230,3)</f>
        <v>#N/A</v>
      </c>
      <c r="D208" s="10" t="e">
        <f>VLOOKUP($A208,benjamine!$1:$230,4)</f>
        <v>#N/A</v>
      </c>
      <c r="E208" s="11" t="e">
        <f>VLOOKUP($A208,benjamine!$1:$230,5)</f>
        <v>#N/A</v>
      </c>
      <c r="F208" s="11" t="e">
        <f>VLOOKUP($A208,benjamine!$1:$230,6)</f>
        <v>#N/A</v>
      </c>
      <c r="G208" s="9" t="e">
        <f>VLOOKUP($A208,benjamine!$1:$230,7)</f>
        <v>#N/A</v>
      </c>
      <c r="H208" s="8"/>
      <c r="I208" s="7"/>
    </row>
    <row r="209" spans="1:9" ht="15" customHeight="1">
      <c r="A209" s="8"/>
      <c r="B209" s="9" t="e">
        <f>VLOOKUP($A209,benjamine!$1:$230,2)</f>
        <v>#N/A</v>
      </c>
      <c r="C209" s="9" t="e">
        <f>VLOOKUP($A209,benjamine!$1:$230,3)</f>
        <v>#N/A</v>
      </c>
      <c r="D209" s="10" t="e">
        <f>VLOOKUP($A209,benjamine!$1:$230,4)</f>
        <v>#N/A</v>
      </c>
      <c r="E209" s="11" t="e">
        <f>VLOOKUP($A209,benjamine!$1:$230,5)</f>
        <v>#N/A</v>
      </c>
      <c r="F209" s="11" t="e">
        <f>VLOOKUP($A209,benjamine!$1:$230,6)</f>
        <v>#N/A</v>
      </c>
      <c r="G209" s="9" t="e">
        <f>VLOOKUP($A209,benjamine!$1:$230,7)</f>
        <v>#N/A</v>
      </c>
      <c r="H209" s="8"/>
      <c r="I209" s="7"/>
    </row>
    <row r="210" spans="1:9" ht="15" customHeight="1">
      <c r="A210" s="8"/>
      <c r="B210" s="9" t="e">
        <f>VLOOKUP($A210,benjamine!$1:$230,2)</f>
        <v>#N/A</v>
      </c>
      <c r="C210" s="9" t="e">
        <f>VLOOKUP($A210,benjamine!$1:$230,3)</f>
        <v>#N/A</v>
      </c>
      <c r="D210" s="10" t="e">
        <f>VLOOKUP($A210,benjamine!$1:$230,4)</f>
        <v>#N/A</v>
      </c>
      <c r="E210" s="11" t="e">
        <f>VLOOKUP($A210,benjamine!$1:$230,5)</f>
        <v>#N/A</v>
      </c>
      <c r="F210" s="11" t="e">
        <f>VLOOKUP($A210,benjamine!$1:$230,6)</f>
        <v>#N/A</v>
      </c>
      <c r="G210" s="9" t="e">
        <f>VLOOKUP($A210,benjamine!$1:$230,7)</f>
        <v>#N/A</v>
      </c>
      <c r="H210" s="8"/>
      <c r="I210" s="7"/>
    </row>
    <row r="211" spans="1:9" ht="15" customHeight="1">
      <c r="A211" s="8"/>
      <c r="B211" s="9" t="e">
        <f>VLOOKUP($A211,benjamine!$1:$230,2)</f>
        <v>#N/A</v>
      </c>
      <c r="C211" s="9" t="e">
        <f>VLOOKUP($A211,benjamine!$1:$230,3)</f>
        <v>#N/A</v>
      </c>
      <c r="D211" s="10" t="e">
        <f>VLOOKUP($A211,benjamine!$1:$230,4)</f>
        <v>#N/A</v>
      </c>
      <c r="E211" s="11" t="e">
        <f>VLOOKUP($A211,benjamine!$1:$230,5)</f>
        <v>#N/A</v>
      </c>
      <c r="F211" s="11" t="e">
        <f>VLOOKUP($A211,benjamine!$1:$230,6)</f>
        <v>#N/A</v>
      </c>
      <c r="G211" s="9" t="e">
        <f>VLOOKUP($A211,benjamine!$1:$230,7)</f>
        <v>#N/A</v>
      </c>
      <c r="H211" s="8"/>
      <c r="I211" s="7"/>
    </row>
    <row r="212" spans="1:9" ht="15" customHeight="1">
      <c r="A212" s="8"/>
      <c r="B212" s="9" t="e">
        <f>VLOOKUP($A212,benjamine!$1:$230,2)</f>
        <v>#N/A</v>
      </c>
      <c r="C212" s="9" t="e">
        <f>VLOOKUP($A212,benjamine!$1:$230,3)</f>
        <v>#N/A</v>
      </c>
      <c r="D212" s="10" t="e">
        <f>VLOOKUP($A212,benjamine!$1:$230,4)</f>
        <v>#N/A</v>
      </c>
      <c r="E212" s="11" t="e">
        <f>VLOOKUP($A212,benjamine!$1:$230,5)</f>
        <v>#N/A</v>
      </c>
      <c r="F212" s="11" t="e">
        <f>VLOOKUP($A212,benjamine!$1:$230,6)</f>
        <v>#N/A</v>
      </c>
      <c r="G212" s="9" t="e">
        <f>VLOOKUP($A212,benjamine!$1:$230,7)</f>
        <v>#N/A</v>
      </c>
      <c r="H212" s="8"/>
      <c r="I212" s="7"/>
    </row>
    <row r="213" spans="1:9" ht="15" customHeight="1">
      <c r="A213" s="8"/>
      <c r="B213" s="9" t="e">
        <f>VLOOKUP($A213,benjamine!$1:$230,2)</f>
        <v>#N/A</v>
      </c>
      <c r="C213" s="9" t="e">
        <f>VLOOKUP($A213,benjamine!$1:$230,3)</f>
        <v>#N/A</v>
      </c>
      <c r="D213" s="10" t="e">
        <f>VLOOKUP($A213,benjamine!$1:$230,4)</f>
        <v>#N/A</v>
      </c>
      <c r="E213" s="11" t="e">
        <f>VLOOKUP($A213,benjamine!$1:$230,5)</f>
        <v>#N/A</v>
      </c>
      <c r="F213" s="11" t="e">
        <f>VLOOKUP($A213,benjamine!$1:$230,6)</f>
        <v>#N/A</v>
      </c>
      <c r="G213" s="9" t="e">
        <f>VLOOKUP($A213,benjamine!$1:$230,7)</f>
        <v>#N/A</v>
      </c>
      <c r="H213" s="8"/>
      <c r="I213" s="7"/>
    </row>
    <row r="214" spans="1:9" ht="15" customHeight="1">
      <c r="A214" s="8"/>
      <c r="B214" s="9" t="e">
        <f>VLOOKUP($A214,benjamine!$1:$230,2)</f>
        <v>#N/A</v>
      </c>
      <c r="C214" s="9" t="e">
        <f>VLOOKUP($A214,benjamine!$1:$230,3)</f>
        <v>#N/A</v>
      </c>
      <c r="D214" s="10" t="e">
        <f>VLOOKUP($A214,benjamine!$1:$230,4)</f>
        <v>#N/A</v>
      </c>
      <c r="E214" s="11" t="e">
        <f>VLOOKUP($A214,benjamine!$1:$230,5)</f>
        <v>#N/A</v>
      </c>
      <c r="F214" s="11" t="e">
        <f>VLOOKUP($A214,benjamine!$1:$230,6)</f>
        <v>#N/A</v>
      </c>
      <c r="G214" s="9" t="e">
        <f>VLOOKUP($A214,benjamine!$1:$230,7)</f>
        <v>#N/A</v>
      </c>
      <c r="H214" s="8"/>
      <c r="I214" s="7"/>
    </row>
    <row r="215" spans="1:9" ht="15" customHeight="1">
      <c r="A215" s="8"/>
      <c r="B215" s="9" t="e">
        <f>VLOOKUP($A215,benjamine!$1:$230,2)</f>
        <v>#N/A</v>
      </c>
      <c r="C215" s="9" t="e">
        <f>VLOOKUP($A215,benjamine!$1:$230,3)</f>
        <v>#N/A</v>
      </c>
      <c r="D215" s="10" t="e">
        <f>VLOOKUP($A215,benjamine!$1:$230,4)</f>
        <v>#N/A</v>
      </c>
      <c r="E215" s="11" t="e">
        <f>VLOOKUP($A215,benjamine!$1:$230,5)</f>
        <v>#N/A</v>
      </c>
      <c r="F215" s="11" t="e">
        <f>VLOOKUP($A215,benjamine!$1:$230,6)</f>
        <v>#N/A</v>
      </c>
      <c r="G215" s="9" t="e">
        <f>VLOOKUP($A215,benjamine!$1:$230,7)</f>
        <v>#N/A</v>
      </c>
      <c r="H215" s="8"/>
      <c r="I215" s="7"/>
    </row>
    <row r="216" spans="1:9" ht="15" customHeight="1">
      <c r="A216" s="8"/>
      <c r="B216" s="9" t="e">
        <f>VLOOKUP($A216,benjamine!$1:$230,2)</f>
        <v>#N/A</v>
      </c>
      <c r="C216" s="9" t="e">
        <f>VLOOKUP($A216,benjamine!$1:$230,3)</f>
        <v>#N/A</v>
      </c>
      <c r="D216" s="10" t="e">
        <f>VLOOKUP($A216,benjamine!$1:$230,4)</f>
        <v>#N/A</v>
      </c>
      <c r="E216" s="11" t="e">
        <f>VLOOKUP($A216,benjamine!$1:$230,5)</f>
        <v>#N/A</v>
      </c>
      <c r="F216" s="11" t="e">
        <f>VLOOKUP($A216,benjamine!$1:$230,6)</f>
        <v>#N/A</v>
      </c>
      <c r="G216" s="9" t="e">
        <f>VLOOKUP($A216,benjamine!$1:$230,7)</f>
        <v>#N/A</v>
      </c>
      <c r="H216" s="8"/>
      <c r="I216" s="7"/>
    </row>
    <row r="217" spans="1:9" ht="15" customHeight="1">
      <c r="A217" s="8"/>
      <c r="B217" s="9" t="e">
        <f>VLOOKUP($A217,benjamine!$1:$230,2)</f>
        <v>#N/A</v>
      </c>
      <c r="C217" s="9" t="e">
        <f>VLOOKUP($A217,benjamine!$1:$230,3)</f>
        <v>#N/A</v>
      </c>
      <c r="D217" s="10" t="e">
        <f>VLOOKUP($A217,benjamine!$1:$230,4)</f>
        <v>#N/A</v>
      </c>
      <c r="E217" s="11" t="e">
        <f>VLOOKUP($A217,benjamine!$1:$230,5)</f>
        <v>#N/A</v>
      </c>
      <c r="F217" s="11" t="e">
        <f>VLOOKUP($A217,benjamine!$1:$230,6)</f>
        <v>#N/A</v>
      </c>
      <c r="G217" s="9" t="e">
        <f>VLOOKUP($A217,benjamine!$1:$230,7)</f>
        <v>#N/A</v>
      </c>
      <c r="H217" s="8"/>
      <c r="I217" s="7"/>
    </row>
    <row r="218" spans="1:9" ht="15" customHeight="1">
      <c r="A218" s="8"/>
      <c r="B218" s="9" t="e">
        <f>VLOOKUP($A218,benjamine!$1:$230,2)</f>
        <v>#N/A</v>
      </c>
      <c r="C218" s="9" t="e">
        <f>VLOOKUP($A218,benjamine!$1:$230,3)</f>
        <v>#N/A</v>
      </c>
      <c r="D218" s="10" t="e">
        <f>VLOOKUP($A218,benjamine!$1:$230,4)</f>
        <v>#N/A</v>
      </c>
      <c r="E218" s="11" t="e">
        <f>VLOOKUP($A218,benjamine!$1:$230,5)</f>
        <v>#N/A</v>
      </c>
      <c r="F218" s="11" t="e">
        <f>VLOOKUP($A218,benjamine!$1:$230,6)</f>
        <v>#N/A</v>
      </c>
      <c r="G218" s="9" t="e">
        <f>VLOOKUP($A218,benjamine!$1:$230,7)</f>
        <v>#N/A</v>
      </c>
      <c r="H218" s="8"/>
      <c r="I218" s="7"/>
    </row>
    <row r="219" spans="1:9" ht="15" customHeight="1">
      <c r="A219" s="8"/>
      <c r="B219" s="9" t="e">
        <f>VLOOKUP($A219,benjamine!$1:$230,2)</f>
        <v>#N/A</v>
      </c>
      <c r="C219" s="9" t="e">
        <f>VLOOKUP($A219,benjamine!$1:$230,3)</f>
        <v>#N/A</v>
      </c>
      <c r="D219" s="10" t="e">
        <f>VLOOKUP($A219,benjamine!$1:$230,4)</f>
        <v>#N/A</v>
      </c>
      <c r="E219" s="11" t="e">
        <f>VLOOKUP($A219,benjamine!$1:$230,5)</f>
        <v>#N/A</v>
      </c>
      <c r="F219" s="11" t="e">
        <f>VLOOKUP($A219,benjamine!$1:$230,6)</f>
        <v>#N/A</v>
      </c>
      <c r="G219" s="9" t="e">
        <f>VLOOKUP($A219,benjamine!$1:$230,7)</f>
        <v>#N/A</v>
      </c>
      <c r="H219" s="8"/>
      <c r="I219" s="7"/>
    </row>
    <row r="220" spans="1:9" ht="15" customHeight="1">
      <c r="A220" s="8"/>
      <c r="B220" s="9" t="e">
        <f>VLOOKUP($A220,benjamine!$1:$230,2)</f>
        <v>#N/A</v>
      </c>
      <c r="C220" s="9" t="e">
        <f>VLOOKUP($A220,benjamine!$1:$230,3)</f>
        <v>#N/A</v>
      </c>
      <c r="D220" s="10" t="e">
        <f>VLOOKUP($A220,benjamine!$1:$230,4)</f>
        <v>#N/A</v>
      </c>
      <c r="E220" s="11" t="e">
        <f>VLOOKUP($A220,benjamine!$1:$230,5)</f>
        <v>#N/A</v>
      </c>
      <c r="F220" s="11" t="e">
        <f>VLOOKUP($A220,benjamine!$1:$230,6)</f>
        <v>#N/A</v>
      </c>
      <c r="G220" s="9" t="e">
        <f>VLOOKUP($A220,benjamine!$1:$230,7)</f>
        <v>#N/A</v>
      </c>
      <c r="H220" s="8"/>
      <c r="I220" s="7"/>
    </row>
    <row r="221" spans="1:9" ht="15" customHeight="1">
      <c r="A221" s="8"/>
      <c r="B221" s="9" t="e">
        <f>VLOOKUP($A221,benjamine!$1:$230,2)</f>
        <v>#N/A</v>
      </c>
      <c r="C221" s="9" t="e">
        <f>VLOOKUP($A221,benjamine!$1:$230,3)</f>
        <v>#N/A</v>
      </c>
      <c r="D221" s="10" t="e">
        <f>VLOOKUP($A221,benjamine!$1:$230,4)</f>
        <v>#N/A</v>
      </c>
      <c r="E221" s="11" t="e">
        <f>VLOOKUP($A221,benjamine!$1:$230,5)</f>
        <v>#N/A</v>
      </c>
      <c r="F221" s="11" t="e">
        <f>VLOOKUP($A221,benjamine!$1:$230,6)</f>
        <v>#N/A</v>
      </c>
      <c r="G221" s="9" t="e">
        <f>VLOOKUP($A221,benjamine!$1:$230,7)</f>
        <v>#N/A</v>
      </c>
      <c r="H221" s="8"/>
      <c r="I221" s="7"/>
    </row>
    <row r="222" spans="1:9" ht="15" customHeight="1">
      <c r="A222" s="8"/>
      <c r="B222" s="9" t="e">
        <f>VLOOKUP($A222,benjamine!$1:$230,2)</f>
        <v>#N/A</v>
      </c>
      <c r="C222" s="9" t="e">
        <f>VLOOKUP($A222,benjamine!$1:$230,3)</f>
        <v>#N/A</v>
      </c>
      <c r="D222" s="10" t="e">
        <f>VLOOKUP($A222,benjamine!$1:$230,4)</f>
        <v>#N/A</v>
      </c>
      <c r="E222" s="11" t="e">
        <f>VLOOKUP($A222,benjamine!$1:$230,5)</f>
        <v>#N/A</v>
      </c>
      <c r="F222" s="11" t="e">
        <f>VLOOKUP($A222,benjamine!$1:$230,6)</f>
        <v>#N/A</v>
      </c>
      <c r="G222" s="9" t="e">
        <f>VLOOKUP($A222,benjamine!$1:$230,7)</f>
        <v>#N/A</v>
      </c>
      <c r="H222" s="8"/>
      <c r="I222" s="7"/>
    </row>
    <row r="223" spans="1:9" ht="15" customHeight="1">
      <c r="A223" s="8"/>
      <c r="B223" s="9" t="e">
        <f>VLOOKUP($A223,benjamine!$1:$230,2)</f>
        <v>#N/A</v>
      </c>
      <c r="C223" s="9" t="e">
        <f>VLOOKUP($A223,benjamine!$1:$230,3)</f>
        <v>#N/A</v>
      </c>
      <c r="D223" s="10" t="e">
        <f>VLOOKUP($A223,benjamine!$1:$230,4)</f>
        <v>#N/A</v>
      </c>
      <c r="E223" s="11" t="e">
        <f>VLOOKUP($A223,benjamine!$1:$230,5)</f>
        <v>#N/A</v>
      </c>
      <c r="F223" s="11" t="e">
        <f>VLOOKUP($A223,benjamine!$1:$230,6)</f>
        <v>#N/A</v>
      </c>
      <c r="G223" s="9" t="e">
        <f>VLOOKUP($A223,benjamine!$1:$230,7)</f>
        <v>#N/A</v>
      </c>
      <c r="H223" s="8"/>
      <c r="I223" s="7"/>
    </row>
    <row r="224" spans="1:9" ht="15" customHeight="1">
      <c r="A224" s="8"/>
      <c r="B224" s="9" t="e">
        <f>VLOOKUP($A224,benjamine!$1:$230,2)</f>
        <v>#N/A</v>
      </c>
      <c r="C224" s="9" t="e">
        <f>VLOOKUP($A224,benjamine!$1:$230,3)</f>
        <v>#N/A</v>
      </c>
      <c r="D224" s="10" t="e">
        <f>VLOOKUP($A224,benjamine!$1:$230,4)</f>
        <v>#N/A</v>
      </c>
      <c r="E224" s="11" t="e">
        <f>VLOOKUP($A224,benjamine!$1:$230,5)</f>
        <v>#N/A</v>
      </c>
      <c r="F224" s="11" t="e">
        <f>VLOOKUP($A224,benjamine!$1:$230,6)</f>
        <v>#N/A</v>
      </c>
      <c r="G224" s="9" t="e">
        <f>VLOOKUP($A224,benjamine!$1:$230,7)</f>
        <v>#N/A</v>
      </c>
      <c r="H224" s="8"/>
      <c r="I224" s="7"/>
    </row>
    <row r="225" spans="1:9" ht="15" customHeight="1">
      <c r="A225" s="8"/>
      <c r="B225" s="9" t="e">
        <f>VLOOKUP($A225,benjamine!$1:$230,2)</f>
        <v>#N/A</v>
      </c>
      <c r="C225" s="9" t="e">
        <f>VLOOKUP($A225,benjamine!$1:$230,3)</f>
        <v>#N/A</v>
      </c>
      <c r="D225" s="10" t="e">
        <f>VLOOKUP($A225,benjamine!$1:$230,4)</f>
        <v>#N/A</v>
      </c>
      <c r="E225" s="11" t="e">
        <f>VLOOKUP($A225,benjamine!$1:$230,5)</f>
        <v>#N/A</v>
      </c>
      <c r="F225" s="11" t="e">
        <f>VLOOKUP($A225,benjamine!$1:$230,6)</f>
        <v>#N/A</v>
      </c>
      <c r="G225" s="9" t="e">
        <f>VLOOKUP($A225,benjamine!$1:$230,7)</f>
        <v>#N/A</v>
      </c>
      <c r="H225" s="8"/>
      <c r="I225" s="7"/>
    </row>
    <row r="226" spans="1:9" ht="15" customHeight="1">
      <c r="A226" s="8"/>
      <c r="B226" s="9" t="e">
        <f>VLOOKUP($A226,benjamine!$1:$230,2)</f>
        <v>#N/A</v>
      </c>
      <c r="C226" s="9" t="e">
        <f>VLOOKUP($A226,benjamine!$1:$230,3)</f>
        <v>#N/A</v>
      </c>
      <c r="D226" s="10" t="e">
        <f>VLOOKUP($A226,benjamine!$1:$230,4)</f>
        <v>#N/A</v>
      </c>
      <c r="E226" s="11" t="e">
        <f>VLOOKUP($A226,benjamine!$1:$230,5)</f>
        <v>#N/A</v>
      </c>
      <c r="F226" s="11" t="e">
        <f>VLOOKUP($A226,benjamine!$1:$230,6)</f>
        <v>#N/A</v>
      </c>
      <c r="G226" s="9" t="e">
        <f>VLOOKUP($A226,benjamine!$1:$230,7)</f>
        <v>#N/A</v>
      </c>
      <c r="H226" s="8"/>
      <c r="I226" s="7"/>
    </row>
    <row r="227" spans="1:9" ht="15" customHeight="1">
      <c r="A227" s="8"/>
      <c r="B227" s="9" t="e">
        <f>VLOOKUP($A227,benjamine!$1:$230,2)</f>
        <v>#N/A</v>
      </c>
      <c r="C227" s="9" t="e">
        <f>VLOOKUP($A227,benjamine!$1:$230,3)</f>
        <v>#N/A</v>
      </c>
      <c r="D227" s="10" t="e">
        <f>VLOOKUP($A227,benjamine!$1:$230,4)</f>
        <v>#N/A</v>
      </c>
      <c r="E227" s="11" t="e">
        <f>VLOOKUP($A227,benjamine!$1:$230,5)</f>
        <v>#N/A</v>
      </c>
      <c r="F227" s="11" t="e">
        <f>VLOOKUP($A227,benjamine!$1:$230,6)</f>
        <v>#N/A</v>
      </c>
      <c r="G227" s="9" t="e">
        <f>VLOOKUP($A227,benjamine!$1:$230,7)</f>
        <v>#N/A</v>
      </c>
      <c r="H227" s="8"/>
      <c r="I227" s="7"/>
    </row>
    <row r="228" spans="1:9" ht="15" customHeight="1">
      <c r="A228" s="8"/>
      <c r="B228" s="9" t="e">
        <f>VLOOKUP($A228,benjamine!$1:$230,2)</f>
        <v>#N/A</v>
      </c>
      <c r="C228" s="9" t="e">
        <f>VLOOKUP($A228,benjamine!$1:$230,3)</f>
        <v>#N/A</v>
      </c>
      <c r="D228" s="10" t="e">
        <f>VLOOKUP($A228,benjamine!$1:$230,4)</f>
        <v>#N/A</v>
      </c>
      <c r="E228" s="11" t="e">
        <f>VLOOKUP($A228,benjamine!$1:$230,5)</f>
        <v>#N/A</v>
      </c>
      <c r="F228" s="11" t="e">
        <f>VLOOKUP($A228,benjamine!$1:$230,6)</f>
        <v>#N/A</v>
      </c>
      <c r="G228" s="9" t="e">
        <f>VLOOKUP($A228,benjamine!$1:$230,7)</f>
        <v>#N/A</v>
      </c>
      <c r="H228" s="8"/>
      <c r="I228" s="7"/>
    </row>
    <row r="229" spans="1:9" ht="15" customHeight="1">
      <c r="A229" s="8"/>
      <c r="B229" s="9" t="e">
        <f>VLOOKUP($A229,benjamine!$1:$230,2)</f>
        <v>#N/A</v>
      </c>
      <c r="C229" s="9" t="e">
        <f>VLOOKUP($A229,benjamine!$1:$230,3)</f>
        <v>#N/A</v>
      </c>
      <c r="D229" s="10" t="e">
        <f>VLOOKUP($A229,benjamine!$1:$230,4)</f>
        <v>#N/A</v>
      </c>
      <c r="E229" s="11" t="e">
        <f>VLOOKUP($A229,benjamine!$1:$230,5)</f>
        <v>#N/A</v>
      </c>
      <c r="F229" s="11" t="e">
        <f>VLOOKUP($A229,benjamine!$1:$230,6)</f>
        <v>#N/A</v>
      </c>
      <c r="G229" s="9" t="e">
        <f>VLOOKUP($A229,benjamine!$1:$230,7)</f>
        <v>#N/A</v>
      </c>
      <c r="H229" s="8"/>
      <c r="I229" s="7"/>
    </row>
    <row r="230" spans="1:9" ht="15" customHeight="1">
      <c r="A230" s="8"/>
      <c r="B230" s="9" t="e">
        <f>VLOOKUP($A230,benjamine!$1:$230,2)</f>
        <v>#N/A</v>
      </c>
      <c r="C230" s="9" t="e">
        <f>VLOOKUP($A230,benjamine!$1:$230,3)</f>
        <v>#N/A</v>
      </c>
      <c r="D230" s="10" t="e">
        <f>VLOOKUP($A230,benjamine!$1:$230,4)</f>
        <v>#N/A</v>
      </c>
      <c r="E230" s="11" t="e">
        <f>VLOOKUP($A230,benjamine!$1:$230,5)</f>
        <v>#N/A</v>
      </c>
      <c r="F230" s="11" t="e">
        <f>VLOOKUP($A230,benjamine!$1:$230,6)</f>
        <v>#N/A</v>
      </c>
      <c r="G230" s="9" t="e">
        <f>VLOOKUP($A230,benjamine!$1:$230,7)</f>
        <v>#N/A</v>
      </c>
      <c r="H230" s="8"/>
      <c r="I230" s="7"/>
    </row>
  </sheetData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scale="92" r:id="rId1"/>
  <headerFooter alignWithMargins="0">
    <oddHeader>&amp;C&amp;"Arial,Gras Italique"&amp;14cross du Collège J. Campin 2005/2006
&amp;F</oddHeader>
    <oddFooter>&amp;C&amp;N&amp;R&amp;F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53">
      <selection activeCell="C62" sqref="C62"/>
    </sheetView>
  </sheetViews>
  <sheetFormatPr defaultColWidth="11.421875" defaultRowHeight="24.75" customHeight="1"/>
  <cols>
    <col min="1" max="1" width="7.7109375" style="12" customWidth="1"/>
    <col min="2" max="2" width="18.00390625" style="0" customWidth="1"/>
    <col min="3" max="3" width="13.28125" style="0" customWidth="1"/>
    <col min="4" max="4" width="14.7109375" style="12" customWidth="1"/>
    <col min="5" max="5" width="7.140625" style="0" customWidth="1"/>
    <col min="7" max="7" width="13.421875" style="0" customWidth="1"/>
    <col min="8" max="8" width="6.140625" style="0" customWidth="1"/>
  </cols>
  <sheetData>
    <row r="1" spans="1:9" ht="24.75" customHeight="1">
      <c r="A1" s="8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3" t="s">
        <v>7</v>
      </c>
      <c r="I1" s="16" t="s">
        <v>45</v>
      </c>
    </row>
    <row r="2" spans="1:9" ht="24.75" customHeight="1">
      <c r="A2" s="18">
        <v>200</v>
      </c>
      <c r="B2" t="s">
        <v>48</v>
      </c>
      <c r="C2" t="s">
        <v>49</v>
      </c>
      <c r="D2" s="19" t="s">
        <v>159</v>
      </c>
      <c r="E2" s="12" t="s">
        <v>9</v>
      </c>
      <c r="F2" s="12" t="s">
        <v>158</v>
      </c>
      <c r="G2" t="s">
        <v>160</v>
      </c>
      <c r="H2" s="14"/>
      <c r="I2" s="17"/>
    </row>
    <row r="3" spans="1:9" ht="24.75" customHeight="1">
      <c r="A3" s="18">
        <v>201</v>
      </c>
      <c r="B3" t="s">
        <v>50</v>
      </c>
      <c r="C3" t="s">
        <v>26</v>
      </c>
      <c r="D3" s="19" t="s">
        <v>162</v>
      </c>
      <c r="E3" s="12" t="s">
        <v>9</v>
      </c>
      <c r="F3" s="12" t="s">
        <v>161</v>
      </c>
      <c r="G3" t="s">
        <v>160</v>
      </c>
      <c r="H3" s="14"/>
      <c r="I3" s="17"/>
    </row>
    <row r="4" spans="1:9" ht="24.75" customHeight="1">
      <c r="A4" s="18">
        <v>202</v>
      </c>
      <c r="B4" t="s">
        <v>40</v>
      </c>
      <c r="C4" t="s">
        <v>41</v>
      </c>
      <c r="D4" s="19" t="s">
        <v>164</v>
      </c>
      <c r="E4" s="12" t="s">
        <v>9</v>
      </c>
      <c r="F4" s="12" t="s">
        <v>163</v>
      </c>
      <c r="G4" t="s">
        <v>160</v>
      </c>
      <c r="H4" s="14"/>
      <c r="I4" s="17"/>
    </row>
    <row r="5" spans="1:9" ht="24.75" customHeight="1">
      <c r="A5" s="18">
        <v>203</v>
      </c>
      <c r="B5" t="s">
        <v>51</v>
      </c>
      <c r="C5" t="s">
        <v>17</v>
      </c>
      <c r="D5" s="19" t="s">
        <v>166</v>
      </c>
      <c r="E5" s="12" t="s">
        <v>9</v>
      </c>
      <c r="F5" s="12" t="s">
        <v>165</v>
      </c>
      <c r="G5" t="s">
        <v>160</v>
      </c>
      <c r="H5" s="14"/>
      <c r="I5" s="17"/>
    </row>
    <row r="6" spans="1:9" ht="24.75" customHeight="1">
      <c r="A6" s="18">
        <v>204</v>
      </c>
      <c r="B6" t="s">
        <v>30</v>
      </c>
      <c r="C6" t="s">
        <v>167</v>
      </c>
      <c r="D6" s="19" t="s">
        <v>169</v>
      </c>
      <c r="E6" s="12" t="s">
        <v>9</v>
      </c>
      <c r="F6" s="12" t="s">
        <v>168</v>
      </c>
      <c r="G6" t="s">
        <v>160</v>
      </c>
      <c r="H6" s="14"/>
      <c r="I6" s="17"/>
    </row>
    <row r="7" spans="1:9" ht="24.75" customHeight="1">
      <c r="A7" s="18">
        <v>205</v>
      </c>
      <c r="B7" t="s">
        <v>52</v>
      </c>
      <c r="C7" t="s">
        <v>53</v>
      </c>
      <c r="D7" s="19" t="s">
        <v>171</v>
      </c>
      <c r="E7" s="12" t="s">
        <v>9</v>
      </c>
      <c r="F7" s="12" t="s">
        <v>170</v>
      </c>
      <c r="G7" t="s">
        <v>160</v>
      </c>
      <c r="H7" s="14"/>
      <c r="I7" s="17"/>
    </row>
    <row r="8" spans="1:9" ht="24.75" customHeight="1">
      <c r="A8" s="18">
        <v>206</v>
      </c>
      <c r="B8" t="s">
        <v>54</v>
      </c>
      <c r="C8" t="s">
        <v>55</v>
      </c>
      <c r="D8" s="19" t="s">
        <v>172</v>
      </c>
      <c r="E8" s="12" t="s">
        <v>9</v>
      </c>
      <c r="F8" s="12" t="s">
        <v>158</v>
      </c>
      <c r="G8" t="s">
        <v>160</v>
      </c>
      <c r="H8" s="14"/>
      <c r="I8" s="17"/>
    </row>
    <row r="9" spans="1:9" ht="24.75" customHeight="1">
      <c r="A9" s="18">
        <v>207</v>
      </c>
      <c r="B9" t="s">
        <v>56</v>
      </c>
      <c r="C9" t="s">
        <v>13</v>
      </c>
      <c r="D9" s="19" t="s">
        <v>173</v>
      </c>
      <c r="E9" s="12" t="s">
        <v>9</v>
      </c>
      <c r="F9" s="12" t="s">
        <v>170</v>
      </c>
      <c r="G9" t="s">
        <v>160</v>
      </c>
      <c r="H9" s="14"/>
      <c r="I9" s="17"/>
    </row>
    <row r="10" spans="1:9" ht="24.75" customHeight="1">
      <c r="A10" s="18">
        <v>208</v>
      </c>
      <c r="B10" t="s">
        <v>56</v>
      </c>
      <c r="C10" t="s">
        <v>10</v>
      </c>
      <c r="D10" s="19" t="s">
        <v>173</v>
      </c>
      <c r="E10" s="12" t="s">
        <v>9</v>
      </c>
      <c r="F10" s="12" t="s">
        <v>170</v>
      </c>
      <c r="G10" t="s">
        <v>160</v>
      </c>
      <c r="H10" s="14"/>
      <c r="I10" s="17"/>
    </row>
    <row r="11" spans="1:9" ht="24.75" customHeight="1">
      <c r="A11" s="18">
        <v>209</v>
      </c>
      <c r="B11" t="s">
        <v>57</v>
      </c>
      <c r="C11" t="s">
        <v>58</v>
      </c>
      <c r="D11" s="19" t="s">
        <v>174</v>
      </c>
      <c r="E11" s="12" t="s">
        <v>9</v>
      </c>
      <c r="F11" s="12" t="s">
        <v>161</v>
      </c>
      <c r="G11" t="s">
        <v>160</v>
      </c>
      <c r="H11" s="14"/>
      <c r="I11" s="17"/>
    </row>
    <row r="12" spans="1:9" ht="24.75" customHeight="1">
      <c r="A12" s="18">
        <v>210</v>
      </c>
      <c r="B12" t="s">
        <v>59</v>
      </c>
      <c r="C12" t="s">
        <v>28</v>
      </c>
      <c r="D12" s="19" t="s">
        <v>174</v>
      </c>
      <c r="E12" s="12" t="s">
        <v>9</v>
      </c>
      <c r="F12" s="12" t="s">
        <v>168</v>
      </c>
      <c r="G12" t="s">
        <v>160</v>
      </c>
      <c r="H12" s="14"/>
      <c r="I12" s="17"/>
    </row>
    <row r="13" spans="1:9" ht="24.75" customHeight="1">
      <c r="A13" s="18">
        <v>211</v>
      </c>
      <c r="B13" t="s">
        <v>60</v>
      </c>
      <c r="C13" t="s">
        <v>61</v>
      </c>
      <c r="D13" s="19" t="s">
        <v>175</v>
      </c>
      <c r="E13" s="12" t="s">
        <v>9</v>
      </c>
      <c r="F13" s="12" t="s">
        <v>161</v>
      </c>
      <c r="G13" t="s">
        <v>160</v>
      </c>
      <c r="H13" s="14"/>
      <c r="I13" s="17"/>
    </row>
    <row r="14" spans="1:9" ht="24.75" customHeight="1">
      <c r="A14" s="18">
        <v>212</v>
      </c>
      <c r="B14" t="s">
        <v>62</v>
      </c>
      <c r="C14" t="s">
        <v>63</v>
      </c>
      <c r="D14" s="19" t="s">
        <v>176</v>
      </c>
      <c r="E14" s="12" t="s">
        <v>9</v>
      </c>
      <c r="F14" s="12" t="s">
        <v>158</v>
      </c>
      <c r="G14" t="s">
        <v>160</v>
      </c>
      <c r="H14" s="14"/>
      <c r="I14" s="17"/>
    </row>
    <row r="15" spans="1:9" ht="24.75" customHeight="1">
      <c r="A15" s="18">
        <v>213</v>
      </c>
      <c r="B15" t="s">
        <v>64</v>
      </c>
      <c r="C15" t="s">
        <v>65</v>
      </c>
      <c r="D15" s="19" t="s">
        <v>178</v>
      </c>
      <c r="E15" s="12" t="s">
        <v>9</v>
      </c>
      <c r="F15" s="12" t="s">
        <v>177</v>
      </c>
      <c r="G15" t="s">
        <v>160</v>
      </c>
      <c r="H15" s="14"/>
      <c r="I15" s="17"/>
    </row>
    <row r="16" spans="1:9" ht="24.75" customHeight="1">
      <c r="A16" s="18">
        <v>214</v>
      </c>
      <c r="B16" t="s">
        <v>179</v>
      </c>
      <c r="C16" t="s">
        <v>180</v>
      </c>
      <c r="D16" s="19" t="s">
        <v>181</v>
      </c>
      <c r="E16" s="12" t="s">
        <v>9</v>
      </c>
      <c r="F16" s="12" t="s">
        <v>165</v>
      </c>
      <c r="G16" t="s">
        <v>160</v>
      </c>
      <c r="H16" s="14"/>
      <c r="I16" s="17"/>
    </row>
    <row r="17" spans="1:9" ht="24.75" customHeight="1">
      <c r="A17" s="18">
        <v>215</v>
      </c>
      <c r="B17" t="s">
        <v>66</v>
      </c>
      <c r="C17" t="s">
        <v>67</v>
      </c>
      <c r="D17" s="19" t="s">
        <v>182</v>
      </c>
      <c r="E17" s="12" t="s">
        <v>9</v>
      </c>
      <c r="F17" s="12" t="s">
        <v>170</v>
      </c>
      <c r="G17" t="s">
        <v>160</v>
      </c>
      <c r="H17" s="14"/>
      <c r="I17" s="17"/>
    </row>
    <row r="18" spans="1:9" ht="24.75" customHeight="1">
      <c r="A18" s="18">
        <v>216</v>
      </c>
      <c r="B18" t="s">
        <v>68</v>
      </c>
      <c r="C18" t="s">
        <v>69</v>
      </c>
      <c r="D18" s="19" t="s">
        <v>183</v>
      </c>
      <c r="E18" s="12" t="s">
        <v>9</v>
      </c>
      <c r="F18" s="12" t="s">
        <v>170</v>
      </c>
      <c r="G18" t="s">
        <v>160</v>
      </c>
      <c r="H18" s="14"/>
      <c r="I18" s="17"/>
    </row>
    <row r="19" spans="1:9" ht="24.75" customHeight="1">
      <c r="A19" s="18">
        <v>217</v>
      </c>
      <c r="B19" t="s">
        <v>70</v>
      </c>
      <c r="C19" t="s">
        <v>71</v>
      </c>
      <c r="D19" s="19" t="s">
        <v>184</v>
      </c>
      <c r="E19" s="12" t="s">
        <v>9</v>
      </c>
      <c r="F19" s="12" t="s">
        <v>170</v>
      </c>
      <c r="G19" t="s">
        <v>160</v>
      </c>
      <c r="H19" s="14"/>
      <c r="I19" s="17"/>
    </row>
    <row r="20" spans="1:9" ht="24.75" customHeight="1">
      <c r="A20" s="18">
        <v>218</v>
      </c>
      <c r="B20" t="s">
        <v>185</v>
      </c>
      <c r="C20" t="s">
        <v>186</v>
      </c>
      <c r="D20" s="19" t="s">
        <v>188</v>
      </c>
      <c r="E20" s="12" t="s">
        <v>9</v>
      </c>
      <c r="F20" s="12" t="s">
        <v>187</v>
      </c>
      <c r="G20" t="s">
        <v>160</v>
      </c>
      <c r="H20" s="14"/>
      <c r="I20" s="17"/>
    </row>
    <row r="21" spans="1:9" ht="24.75" customHeight="1">
      <c r="A21" s="18">
        <v>219</v>
      </c>
      <c r="B21" t="s">
        <v>74</v>
      </c>
      <c r="C21" t="s">
        <v>75</v>
      </c>
      <c r="D21" s="19" t="s">
        <v>189</v>
      </c>
      <c r="E21" s="12" t="s">
        <v>9</v>
      </c>
      <c r="F21" s="12" t="s">
        <v>168</v>
      </c>
      <c r="G21" t="s">
        <v>160</v>
      </c>
      <c r="H21" s="14"/>
      <c r="I21" s="17"/>
    </row>
    <row r="22" spans="1:9" ht="24.75" customHeight="1">
      <c r="A22" s="18">
        <v>220</v>
      </c>
      <c r="B22" t="s">
        <v>72</v>
      </c>
      <c r="C22" t="s">
        <v>73</v>
      </c>
      <c r="D22" s="19" t="s">
        <v>189</v>
      </c>
      <c r="E22" s="12" t="s">
        <v>9</v>
      </c>
      <c r="F22" s="12" t="s">
        <v>158</v>
      </c>
      <c r="G22" t="s">
        <v>160</v>
      </c>
      <c r="H22" s="14"/>
      <c r="I22" s="17"/>
    </row>
    <row r="23" spans="1:9" ht="24.75" customHeight="1">
      <c r="A23" s="18">
        <v>221</v>
      </c>
      <c r="B23" t="s">
        <v>76</v>
      </c>
      <c r="C23" t="s">
        <v>77</v>
      </c>
      <c r="D23" s="19" t="s">
        <v>190</v>
      </c>
      <c r="E23" s="12" t="s">
        <v>9</v>
      </c>
      <c r="F23" s="12" t="s">
        <v>177</v>
      </c>
      <c r="G23" t="s">
        <v>160</v>
      </c>
      <c r="H23" s="14"/>
      <c r="I23" s="17"/>
    </row>
    <row r="24" spans="1:9" ht="24.75" customHeight="1">
      <c r="A24" s="18">
        <v>222</v>
      </c>
      <c r="B24" t="s">
        <v>191</v>
      </c>
      <c r="C24" t="s">
        <v>78</v>
      </c>
      <c r="D24" s="19" t="s">
        <v>192</v>
      </c>
      <c r="E24" s="12" t="s">
        <v>9</v>
      </c>
      <c r="F24" s="12" t="s">
        <v>170</v>
      </c>
      <c r="G24" t="s">
        <v>160</v>
      </c>
      <c r="H24" s="14"/>
      <c r="I24" s="17"/>
    </row>
    <row r="25" spans="1:9" ht="24.75" customHeight="1">
      <c r="A25" s="18">
        <v>223</v>
      </c>
      <c r="B25" t="s">
        <v>42</v>
      </c>
      <c r="C25" t="s">
        <v>43</v>
      </c>
      <c r="D25" s="19" t="s">
        <v>194</v>
      </c>
      <c r="E25" s="12" t="s">
        <v>9</v>
      </c>
      <c r="F25" s="12" t="s">
        <v>193</v>
      </c>
      <c r="G25" t="s">
        <v>160</v>
      </c>
      <c r="H25" s="14"/>
      <c r="I25" s="17"/>
    </row>
    <row r="26" spans="1:9" ht="24.75" customHeight="1">
      <c r="A26" s="18">
        <v>224</v>
      </c>
      <c r="B26" t="s">
        <v>79</v>
      </c>
      <c r="C26" t="s">
        <v>80</v>
      </c>
      <c r="D26" s="19" t="s">
        <v>195</v>
      </c>
      <c r="E26" s="12" t="s">
        <v>9</v>
      </c>
      <c r="F26" s="12" t="s">
        <v>177</v>
      </c>
      <c r="G26" t="s">
        <v>160</v>
      </c>
      <c r="H26" s="14"/>
      <c r="I26" s="17"/>
    </row>
    <row r="27" spans="1:9" ht="24.75" customHeight="1">
      <c r="A27" s="18">
        <v>225</v>
      </c>
      <c r="B27" t="s">
        <v>81</v>
      </c>
      <c r="C27" t="s">
        <v>82</v>
      </c>
      <c r="D27" s="19" t="s">
        <v>197</v>
      </c>
      <c r="E27" s="12" t="s">
        <v>9</v>
      </c>
      <c r="F27" s="12" t="s">
        <v>196</v>
      </c>
      <c r="G27" t="s">
        <v>160</v>
      </c>
      <c r="H27" s="14"/>
      <c r="I27" s="17"/>
    </row>
    <row r="28" spans="1:9" ht="24.75" customHeight="1">
      <c r="A28" s="18">
        <v>226</v>
      </c>
      <c r="B28" t="s">
        <v>198</v>
      </c>
      <c r="C28" t="s">
        <v>199</v>
      </c>
      <c r="D28" s="19" t="s">
        <v>201</v>
      </c>
      <c r="E28" s="12" t="s">
        <v>9</v>
      </c>
      <c r="F28" s="12" t="s">
        <v>200</v>
      </c>
      <c r="G28" t="s">
        <v>160</v>
      </c>
      <c r="H28" s="14"/>
      <c r="I28" s="17"/>
    </row>
    <row r="29" spans="1:9" ht="24.75" customHeight="1">
      <c r="A29" s="18">
        <v>227</v>
      </c>
      <c r="B29" t="s">
        <v>83</v>
      </c>
      <c r="C29" t="s">
        <v>84</v>
      </c>
      <c r="D29" s="19" t="s">
        <v>202</v>
      </c>
      <c r="E29" s="12" t="s">
        <v>9</v>
      </c>
      <c r="F29" s="12" t="s">
        <v>158</v>
      </c>
      <c r="G29" t="s">
        <v>160</v>
      </c>
      <c r="H29" s="14"/>
      <c r="I29" s="17"/>
    </row>
    <row r="30" spans="1:9" ht="24.75" customHeight="1">
      <c r="A30" s="18">
        <v>228</v>
      </c>
      <c r="B30" t="s">
        <v>203</v>
      </c>
      <c r="C30" t="s">
        <v>204</v>
      </c>
      <c r="D30" s="19" t="s">
        <v>205</v>
      </c>
      <c r="E30" s="12" t="s">
        <v>9</v>
      </c>
      <c r="F30" s="12" t="s">
        <v>187</v>
      </c>
      <c r="G30" t="s">
        <v>160</v>
      </c>
      <c r="H30" s="14"/>
      <c r="I30" s="17"/>
    </row>
    <row r="31" spans="1:9" ht="24.75" customHeight="1">
      <c r="A31" s="18">
        <v>229</v>
      </c>
      <c r="B31" t="s">
        <v>85</v>
      </c>
      <c r="C31" t="s">
        <v>31</v>
      </c>
      <c r="D31" s="19" t="s">
        <v>206</v>
      </c>
      <c r="E31" s="12" t="s">
        <v>9</v>
      </c>
      <c r="F31" s="12" t="s">
        <v>177</v>
      </c>
      <c r="G31" t="s">
        <v>160</v>
      </c>
      <c r="H31" s="14"/>
      <c r="I31" s="17"/>
    </row>
    <row r="32" spans="1:9" ht="24.75" customHeight="1">
      <c r="A32" s="18">
        <v>230</v>
      </c>
      <c r="B32" t="s">
        <v>86</v>
      </c>
      <c r="C32" t="s">
        <v>27</v>
      </c>
      <c r="D32" s="19" t="s">
        <v>207</v>
      </c>
      <c r="E32" s="12" t="s">
        <v>9</v>
      </c>
      <c r="F32" s="12" t="s">
        <v>170</v>
      </c>
      <c r="G32" t="s">
        <v>160</v>
      </c>
      <c r="H32" s="14"/>
      <c r="I32" s="17"/>
    </row>
    <row r="33" spans="1:9" ht="24.75" customHeight="1">
      <c r="A33" s="18">
        <v>231</v>
      </c>
      <c r="B33" t="s">
        <v>87</v>
      </c>
      <c r="C33" t="s">
        <v>88</v>
      </c>
      <c r="D33" s="19" t="s">
        <v>208</v>
      </c>
      <c r="E33" s="12" t="s">
        <v>9</v>
      </c>
      <c r="F33" s="12" t="s">
        <v>161</v>
      </c>
      <c r="G33" t="s">
        <v>160</v>
      </c>
      <c r="H33" s="14"/>
      <c r="I33" s="17"/>
    </row>
    <row r="34" spans="1:9" ht="24.75" customHeight="1">
      <c r="A34" s="18">
        <v>232</v>
      </c>
      <c r="B34" t="s">
        <v>209</v>
      </c>
      <c r="C34" t="s">
        <v>24</v>
      </c>
      <c r="D34" s="19" t="s">
        <v>208</v>
      </c>
      <c r="E34" s="12" t="s">
        <v>9</v>
      </c>
      <c r="F34" s="12" t="s">
        <v>187</v>
      </c>
      <c r="G34" t="s">
        <v>160</v>
      </c>
      <c r="H34" s="14"/>
      <c r="I34" s="17"/>
    </row>
    <row r="35" spans="1:9" ht="24.75" customHeight="1">
      <c r="A35" s="18">
        <v>233</v>
      </c>
      <c r="B35" t="s">
        <v>89</v>
      </c>
      <c r="C35" t="s">
        <v>90</v>
      </c>
      <c r="D35" s="19" t="s">
        <v>210</v>
      </c>
      <c r="E35" s="12" t="s">
        <v>9</v>
      </c>
      <c r="F35" s="12" t="s">
        <v>168</v>
      </c>
      <c r="G35" t="s">
        <v>160</v>
      </c>
      <c r="H35" s="14"/>
      <c r="I35" s="17"/>
    </row>
    <row r="36" spans="1:9" ht="24.75" customHeight="1">
      <c r="A36" s="18">
        <v>234</v>
      </c>
      <c r="B36" t="s">
        <v>91</v>
      </c>
      <c r="C36" t="s">
        <v>18</v>
      </c>
      <c r="D36" s="19" t="s">
        <v>211</v>
      </c>
      <c r="E36" s="12" t="s">
        <v>9</v>
      </c>
      <c r="F36" s="12" t="s">
        <v>158</v>
      </c>
      <c r="G36" t="s">
        <v>160</v>
      </c>
      <c r="H36" s="14"/>
      <c r="I36" s="17"/>
    </row>
    <row r="37" spans="1:9" ht="24.75" customHeight="1">
      <c r="A37" s="18">
        <v>235</v>
      </c>
      <c r="B37" t="s">
        <v>92</v>
      </c>
      <c r="C37" t="s">
        <v>34</v>
      </c>
      <c r="D37" s="19" t="s">
        <v>212</v>
      </c>
      <c r="E37" s="12" t="s">
        <v>9</v>
      </c>
      <c r="F37" s="12" t="s">
        <v>196</v>
      </c>
      <c r="G37" t="s">
        <v>160</v>
      </c>
      <c r="H37" s="14"/>
      <c r="I37" s="17"/>
    </row>
    <row r="38" spans="1:9" ht="24.75" customHeight="1">
      <c r="A38" s="18">
        <v>236</v>
      </c>
      <c r="B38" t="s">
        <v>93</v>
      </c>
      <c r="C38" t="s">
        <v>94</v>
      </c>
      <c r="D38" s="19" t="s">
        <v>213</v>
      </c>
      <c r="E38" s="12" t="s">
        <v>9</v>
      </c>
      <c r="F38" s="12" t="s">
        <v>158</v>
      </c>
      <c r="G38" t="s">
        <v>160</v>
      </c>
      <c r="H38" s="14"/>
      <c r="I38" s="17"/>
    </row>
    <row r="39" spans="1:9" ht="24.75" customHeight="1">
      <c r="A39" s="18">
        <v>237</v>
      </c>
      <c r="B39" t="s">
        <v>214</v>
      </c>
      <c r="C39" t="s">
        <v>215</v>
      </c>
      <c r="D39" s="19" t="s">
        <v>213</v>
      </c>
      <c r="E39" s="12" t="s">
        <v>9</v>
      </c>
      <c r="F39" s="12" t="s">
        <v>200</v>
      </c>
      <c r="G39" t="s">
        <v>160</v>
      </c>
      <c r="H39" s="14"/>
      <c r="I39" s="17"/>
    </row>
    <row r="40" spans="1:9" ht="24.75" customHeight="1">
      <c r="A40" s="18">
        <v>238</v>
      </c>
      <c r="B40" t="s">
        <v>95</v>
      </c>
      <c r="C40" t="s">
        <v>39</v>
      </c>
      <c r="D40" s="19" t="s">
        <v>216</v>
      </c>
      <c r="E40" s="12" t="s">
        <v>9</v>
      </c>
      <c r="F40" s="12" t="s">
        <v>177</v>
      </c>
      <c r="G40" t="s">
        <v>160</v>
      </c>
      <c r="H40" s="14"/>
      <c r="I40" s="17"/>
    </row>
    <row r="41" spans="1:9" ht="24.75" customHeight="1">
      <c r="A41" s="18">
        <v>239</v>
      </c>
      <c r="B41" t="s">
        <v>217</v>
      </c>
      <c r="C41" t="s">
        <v>218</v>
      </c>
      <c r="D41" s="19" t="s">
        <v>219</v>
      </c>
      <c r="E41" s="12" t="s">
        <v>9</v>
      </c>
      <c r="F41" s="12" t="s">
        <v>158</v>
      </c>
      <c r="G41" t="s">
        <v>160</v>
      </c>
      <c r="H41" s="14"/>
      <c r="I41" s="17"/>
    </row>
    <row r="42" spans="1:9" ht="24.75" customHeight="1">
      <c r="A42" s="18">
        <v>240</v>
      </c>
      <c r="B42" t="s">
        <v>96</v>
      </c>
      <c r="C42" t="s">
        <v>28</v>
      </c>
      <c r="D42" s="19" t="s">
        <v>220</v>
      </c>
      <c r="E42" s="12" t="s">
        <v>9</v>
      </c>
      <c r="F42" s="12" t="s">
        <v>196</v>
      </c>
      <c r="G42" t="s">
        <v>160</v>
      </c>
      <c r="H42" s="14"/>
      <c r="I42" s="17"/>
    </row>
    <row r="43" spans="1:9" ht="24.75" customHeight="1">
      <c r="A43" s="18">
        <v>241</v>
      </c>
      <c r="B43" t="s">
        <v>97</v>
      </c>
      <c r="C43" t="s">
        <v>12</v>
      </c>
      <c r="D43" s="19" t="s">
        <v>221</v>
      </c>
      <c r="E43" s="12" t="s">
        <v>9</v>
      </c>
      <c r="F43" s="12" t="s">
        <v>177</v>
      </c>
      <c r="G43" t="s">
        <v>160</v>
      </c>
      <c r="H43" s="14"/>
      <c r="I43" s="17"/>
    </row>
    <row r="44" spans="1:9" ht="24.75" customHeight="1">
      <c r="A44" s="18">
        <v>242</v>
      </c>
      <c r="B44" t="s">
        <v>222</v>
      </c>
      <c r="C44" t="s">
        <v>223</v>
      </c>
      <c r="D44" s="19" t="s">
        <v>224</v>
      </c>
      <c r="E44" s="12" t="s">
        <v>9</v>
      </c>
      <c r="F44" s="12" t="s">
        <v>170</v>
      </c>
      <c r="G44" t="s">
        <v>160</v>
      </c>
      <c r="H44" s="14"/>
      <c r="I44" s="17"/>
    </row>
    <row r="45" spans="1:9" ht="24.75" customHeight="1">
      <c r="A45" s="18">
        <v>243</v>
      </c>
      <c r="B45" t="s">
        <v>98</v>
      </c>
      <c r="C45" t="s">
        <v>73</v>
      </c>
      <c r="D45" s="19" t="s">
        <v>225</v>
      </c>
      <c r="E45" s="12" t="s">
        <v>9</v>
      </c>
      <c r="F45" s="12" t="s">
        <v>165</v>
      </c>
      <c r="G45" t="s">
        <v>160</v>
      </c>
      <c r="H45" s="14"/>
      <c r="I45" s="17"/>
    </row>
    <row r="46" spans="1:9" ht="24.75" customHeight="1">
      <c r="A46" s="18">
        <v>244</v>
      </c>
      <c r="B46" t="s">
        <v>99</v>
      </c>
      <c r="C46" t="s">
        <v>100</v>
      </c>
      <c r="D46" s="19" t="s">
        <v>226</v>
      </c>
      <c r="E46" s="12" t="s">
        <v>9</v>
      </c>
      <c r="F46" s="12" t="s">
        <v>177</v>
      </c>
      <c r="G46" t="s">
        <v>160</v>
      </c>
      <c r="H46" s="14"/>
      <c r="I46" s="17"/>
    </row>
    <row r="47" spans="1:9" ht="24.75" customHeight="1">
      <c r="A47" s="18">
        <v>245</v>
      </c>
      <c r="B47" t="s">
        <v>101</v>
      </c>
      <c r="C47" t="s">
        <v>102</v>
      </c>
      <c r="D47" s="19" t="s">
        <v>226</v>
      </c>
      <c r="E47" s="12" t="s">
        <v>9</v>
      </c>
      <c r="F47" s="12" t="s">
        <v>170</v>
      </c>
      <c r="G47" t="s">
        <v>160</v>
      </c>
      <c r="H47" s="14"/>
      <c r="I47" s="17"/>
    </row>
    <row r="48" spans="1:9" ht="24.75" customHeight="1">
      <c r="A48" s="18">
        <v>246</v>
      </c>
      <c r="B48" t="s">
        <v>103</v>
      </c>
      <c r="C48" t="s">
        <v>16</v>
      </c>
      <c r="D48" s="19" t="s">
        <v>227</v>
      </c>
      <c r="E48" s="12" t="s">
        <v>9</v>
      </c>
      <c r="F48" s="12" t="s">
        <v>161</v>
      </c>
      <c r="G48" t="s">
        <v>160</v>
      </c>
      <c r="H48" s="14"/>
      <c r="I48" s="17"/>
    </row>
    <row r="49" spans="1:9" ht="24.75" customHeight="1">
      <c r="A49" s="18">
        <v>247</v>
      </c>
      <c r="B49" t="s">
        <v>228</v>
      </c>
      <c r="C49" t="s">
        <v>229</v>
      </c>
      <c r="D49" s="19" t="s">
        <v>231</v>
      </c>
      <c r="E49" s="12" t="s">
        <v>9</v>
      </c>
      <c r="F49" s="12" t="s">
        <v>230</v>
      </c>
      <c r="G49" t="s">
        <v>160</v>
      </c>
      <c r="H49" s="14"/>
      <c r="I49" s="17"/>
    </row>
    <row r="50" spans="1:9" ht="24.75" customHeight="1">
      <c r="A50" s="18">
        <v>248</v>
      </c>
      <c r="B50" t="s">
        <v>104</v>
      </c>
      <c r="C50" t="s">
        <v>105</v>
      </c>
      <c r="D50" s="19" t="s">
        <v>232</v>
      </c>
      <c r="E50" s="12" t="s">
        <v>9</v>
      </c>
      <c r="F50" s="12" t="s">
        <v>158</v>
      </c>
      <c r="G50" t="s">
        <v>160</v>
      </c>
      <c r="H50" s="14"/>
      <c r="I50" s="17"/>
    </row>
    <row r="51" spans="1:9" ht="24.75" customHeight="1">
      <c r="A51" s="18">
        <v>249</v>
      </c>
      <c r="B51" t="s">
        <v>106</v>
      </c>
      <c r="C51" t="s">
        <v>107</v>
      </c>
      <c r="D51" s="19" t="s">
        <v>233</v>
      </c>
      <c r="E51" s="12" t="s">
        <v>9</v>
      </c>
      <c r="F51" s="12" t="s">
        <v>196</v>
      </c>
      <c r="G51" t="s">
        <v>160</v>
      </c>
      <c r="H51" s="14"/>
      <c r="I51" s="17"/>
    </row>
    <row r="52" spans="1:9" ht="24.75" customHeight="1">
      <c r="A52" s="18">
        <v>250</v>
      </c>
      <c r="B52" t="s">
        <v>108</v>
      </c>
      <c r="C52" t="s">
        <v>109</v>
      </c>
      <c r="D52" s="19" t="s">
        <v>234</v>
      </c>
      <c r="E52" s="12" t="s">
        <v>9</v>
      </c>
      <c r="F52" s="12" t="s">
        <v>165</v>
      </c>
      <c r="G52" t="s">
        <v>160</v>
      </c>
      <c r="H52" s="14"/>
      <c r="I52" s="17"/>
    </row>
    <row r="53" spans="1:9" ht="24.75" customHeight="1">
      <c r="A53" s="18">
        <v>251</v>
      </c>
      <c r="B53" t="s">
        <v>110</v>
      </c>
      <c r="C53" t="s">
        <v>111</v>
      </c>
      <c r="D53" s="19" t="s">
        <v>235</v>
      </c>
      <c r="E53" s="12" t="s">
        <v>9</v>
      </c>
      <c r="F53" s="12" t="s">
        <v>177</v>
      </c>
      <c r="G53" t="s">
        <v>160</v>
      </c>
      <c r="H53" s="14"/>
      <c r="I53" s="17"/>
    </row>
    <row r="54" spans="1:9" ht="24.75" customHeight="1">
      <c r="A54" s="18">
        <v>252</v>
      </c>
      <c r="B54" t="s">
        <v>112</v>
      </c>
      <c r="C54" t="s">
        <v>13</v>
      </c>
      <c r="D54" s="19" t="s">
        <v>236</v>
      </c>
      <c r="E54" s="12" t="s">
        <v>9</v>
      </c>
      <c r="F54" s="12" t="s">
        <v>165</v>
      </c>
      <c r="G54" t="s">
        <v>160</v>
      </c>
      <c r="H54" s="14"/>
      <c r="I54" s="17"/>
    </row>
    <row r="55" spans="1:9" ht="24.75" customHeight="1">
      <c r="A55" s="18">
        <v>253</v>
      </c>
      <c r="B55" t="s">
        <v>113</v>
      </c>
      <c r="C55" t="s">
        <v>114</v>
      </c>
      <c r="D55" s="19" t="s">
        <v>237</v>
      </c>
      <c r="E55" s="12" t="s">
        <v>9</v>
      </c>
      <c r="F55" s="12" t="s">
        <v>196</v>
      </c>
      <c r="G55" t="s">
        <v>160</v>
      </c>
      <c r="H55" s="14"/>
      <c r="I55" s="17"/>
    </row>
    <row r="56" spans="1:9" ht="24.75" customHeight="1">
      <c r="A56" s="18">
        <v>254</v>
      </c>
      <c r="B56" t="s">
        <v>115</v>
      </c>
      <c r="C56" t="s">
        <v>116</v>
      </c>
      <c r="D56" s="19" t="s">
        <v>238</v>
      </c>
      <c r="E56" s="12" t="s">
        <v>9</v>
      </c>
      <c r="F56" s="12" t="s">
        <v>165</v>
      </c>
      <c r="G56" t="s">
        <v>160</v>
      </c>
      <c r="H56" s="14"/>
      <c r="I56" s="17"/>
    </row>
    <row r="57" spans="1:9" ht="24.75" customHeight="1">
      <c r="A57" s="18">
        <v>255</v>
      </c>
      <c r="B57" t="s">
        <v>117</v>
      </c>
      <c r="C57" t="s">
        <v>43</v>
      </c>
      <c r="D57" s="19" t="s">
        <v>239</v>
      </c>
      <c r="E57" s="12" t="s">
        <v>9</v>
      </c>
      <c r="F57" s="12" t="s">
        <v>161</v>
      </c>
      <c r="G57" t="s">
        <v>160</v>
      </c>
      <c r="H57" s="14"/>
      <c r="I57" s="17"/>
    </row>
    <row r="58" spans="1:9" ht="24.75" customHeight="1">
      <c r="A58" s="18">
        <v>256</v>
      </c>
      <c r="B58" t="s">
        <v>21</v>
      </c>
      <c r="C58" t="s">
        <v>240</v>
      </c>
      <c r="D58" s="19" t="s">
        <v>241</v>
      </c>
      <c r="E58" s="12" t="s">
        <v>9</v>
      </c>
      <c r="F58" s="12" t="s">
        <v>165</v>
      </c>
      <c r="G58" t="s">
        <v>160</v>
      </c>
      <c r="H58" s="14"/>
      <c r="I58" s="17"/>
    </row>
    <row r="59" spans="1:9" ht="24.75" customHeight="1">
      <c r="A59" s="18">
        <v>257</v>
      </c>
      <c r="B59" t="s">
        <v>118</v>
      </c>
      <c r="C59" t="s">
        <v>119</v>
      </c>
      <c r="D59" s="19" t="s">
        <v>242</v>
      </c>
      <c r="E59" s="12" t="s">
        <v>9</v>
      </c>
      <c r="F59" s="12" t="s">
        <v>177</v>
      </c>
      <c r="G59" t="s">
        <v>160</v>
      </c>
      <c r="H59" s="14"/>
      <c r="I59" s="17"/>
    </row>
    <row r="60" spans="1:9" ht="24.75" customHeight="1">
      <c r="A60" s="18">
        <v>258</v>
      </c>
      <c r="B60" t="s">
        <v>120</v>
      </c>
      <c r="C60" t="s">
        <v>121</v>
      </c>
      <c r="D60" s="19" t="s">
        <v>243</v>
      </c>
      <c r="E60" s="12" t="s">
        <v>9</v>
      </c>
      <c r="F60" s="12" t="s">
        <v>165</v>
      </c>
      <c r="G60" t="s">
        <v>160</v>
      </c>
      <c r="H60" s="14"/>
      <c r="I60" s="17"/>
    </row>
    <row r="61" spans="1:9" ht="24.75" customHeight="1">
      <c r="A61" s="18">
        <v>259</v>
      </c>
      <c r="B61" t="s">
        <v>122</v>
      </c>
      <c r="C61" t="s">
        <v>13</v>
      </c>
      <c r="D61" s="19" t="s">
        <v>244</v>
      </c>
      <c r="E61" s="12" t="s">
        <v>9</v>
      </c>
      <c r="F61" s="12" t="s">
        <v>161</v>
      </c>
      <c r="G61" t="s">
        <v>160</v>
      </c>
      <c r="H61" s="14"/>
      <c r="I61" s="17"/>
    </row>
    <row r="62" spans="1:9" ht="24.75" customHeight="1">
      <c r="A62" s="18">
        <v>260</v>
      </c>
      <c r="B62" t="s">
        <v>123</v>
      </c>
      <c r="C62" t="s">
        <v>124</v>
      </c>
      <c r="D62" s="19" t="s">
        <v>245</v>
      </c>
      <c r="E62" s="12" t="s">
        <v>9</v>
      </c>
      <c r="F62" s="12" t="s">
        <v>170</v>
      </c>
      <c r="G62" t="s">
        <v>160</v>
      </c>
      <c r="H62" s="14"/>
      <c r="I62" s="17"/>
    </row>
    <row r="63" spans="1:9" ht="24.75" customHeight="1">
      <c r="A63" s="18">
        <v>261</v>
      </c>
      <c r="B63" t="s">
        <v>246</v>
      </c>
      <c r="C63" t="s">
        <v>247</v>
      </c>
      <c r="D63" s="19" t="s">
        <v>248</v>
      </c>
      <c r="E63" s="12" t="s">
        <v>9</v>
      </c>
      <c r="F63" s="12" t="s">
        <v>196</v>
      </c>
      <c r="G63" t="s">
        <v>160</v>
      </c>
      <c r="H63" s="14"/>
      <c r="I63" s="17"/>
    </row>
    <row r="64" spans="1:9" ht="24.75" customHeight="1">
      <c r="A64" s="18">
        <v>262</v>
      </c>
      <c r="B64" t="s">
        <v>35</v>
      </c>
      <c r="C64" t="s">
        <v>24</v>
      </c>
      <c r="D64" s="19" t="s">
        <v>249</v>
      </c>
      <c r="E64" s="12" t="s">
        <v>9</v>
      </c>
      <c r="F64" s="12" t="s">
        <v>168</v>
      </c>
      <c r="G64" t="s">
        <v>160</v>
      </c>
      <c r="H64" s="14"/>
      <c r="I64" s="17"/>
    </row>
    <row r="65" spans="1:9" ht="24.75" customHeight="1">
      <c r="A65" s="18">
        <v>263</v>
      </c>
      <c r="B65" t="s">
        <v>35</v>
      </c>
      <c r="C65" t="s">
        <v>250</v>
      </c>
      <c r="D65" s="19" t="s">
        <v>249</v>
      </c>
      <c r="E65" s="12" t="s">
        <v>9</v>
      </c>
      <c r="F65" s="12" t="s">
        <v>200</v>
      </c>
      <c r="G65" t="s">
        <v>160</v>
      </c>
      <c r="H65" s="14"/>
      <c r="I65" s="17"/>
    </row>
    <row r="66" spans="1:9" ht="24.75" customHeight="1">
      <c r="A66" s="18">
        <v>264</v>
      </c>
      <c r="B66" t="s">
        <v>125</v>
      </c>
      <c r="C66" t="s">
        <v>26</v>
      </c>
      <c r="D66" s="19" t="s">
        <v>251</v>
      </c>
      <c r="E66" s="12" t="s">
        <v>9</v>
      </c>
      <c r="F66" s="12" t="s">
        <v>168</v>
      </c>
      <c r="G66" t="s">
        <v>160</v>
      </c>
      <c r="H66" s="14"/>
      <c r="I66" s="17"/>
    </row>
    <row r="67" spans="1:9" ht="24.75" customHeight="1">
      <c r="A67" s="18">
        <v>265</v>
      </c>
      <c r="B67" t="s">
        <v>126</v>
      </c>
      <c r="C67" t="s">
        <v>29</v>
      </c>
      <c r="D67" s="19" t="s">
        <v>252</v>
      </c>
      <c r="E67" s="12" t="s">
        <v>9</v>
      </c>
      <c r="F67" s="12" t="s">
        <v>196</v>
      </c>
      <c r="G67" t="s">
        <v>160</v>
      </c>
      <c r="H67" s="14"/>
      <c r="I67" s="17"/>
    </row>
    <row r="68" spans="1:9" ht="24.75" customHeight="1">
      <c r="A68" s="18">
        <v>266</v>
      </c>
      <c r="B68" t="s">
        <v>127</v>
      </c>
      <c r="C68" t="s">
        <v>128</v>
      </c>
      <c r="D68" s="19" t="s">
        <v>253</v>
      </c>
      <c r="E68" s="12" t="s">
        <v>9</v>
      </c>
      <c r="F68" s="12" t="s">
        <v>168</v>
      </c>
      <c r="G68" t="s">
        <v>160</v>
      </c>
      <c r="H68" s="14"/>
      <c r="I68" s="17"/>
    </row>
    <row r="69" spans="1:9" ht="24.75" customHeight="1">
      <c r="A69" s="18">
        <v>267</v>
      </c>
      <c r="B69" t="s">
        <v>254</v>
      </c>
      <c r="C69" t="s">
        <v>255</v>
      </c>
      <c r="D69" s="19" t="s">
        <v>256</v>
      </c>
      <c r="E69" s="12" t="s">
        <v>9</v>
      </c>
      <c r="F69" s="12" t="s">
        <v>168</v>
      </c>
      <c r="G69" t="s">
        <v>160</v>
      </c>
      <c r="H69" s="14"/>
      <c r="I69" s="17"/>
    </row>
    <row r="70" spans="1:9" ht="24.75" customHeight="1">
      <c r="A70" s="18">
        <v>268</v>
      </c>
      <c r="B70" t="s">
        <v>129</v>
      </c>
      <c r="C70" t="s">
        <v>130</v>
      </c>
      <c r="D70" s="19" t="s">
        <v>257</v>
      </c>
      <c r="E70" s="12" t="s">
        <v>9</v>
      </c>
      <c r="F70" s="12" t="s">
        <v>170</v>
      </c>
      <c r="G70" t="s">
        <v>160</v>
      </c>
      <c r="H70" s="14"/>
      <c r="I70" s="17"/>
    </row>
    <row r="71" spans="1:9" ht="24.75" customHeight="1">
      <c r="A71" s="18">
        <v>269</v>
      </c>
      <c r="B71" t="s">
        <v>258</v>
      </c>
      <c r="C71" t="s">
        <v>28</v>
      </c>
      <c r="D71" s="19" t="s">
        <v>259</v>
      </c>
      <c r="E71" s="12" t="s">
        <v>9</v>
      </c>
      <c r="F71" s="12" t="s">
        <v>230</v>
      </c>
      <c r="G71" t="s">
        <v>160</v>
      </c>
      <c r="H71" s="14"/>
      <c r="I71" s="17"/>
    </row>
    <row r="72" spans="1:9" ht="24.75" customHeight="1">
      <c r="A72" s="18">
        <v>270</v>
      </c>
      <c r="B72" t="s">
        <v>131</v>
      </c>
      <c r="C72" t="s">
        <v>132</v>
      </c>
      <c r="D72" s="19" t="s">
        <v>260</v>
      </c>
      <c r="E72" s="12" t="s">
        <v>9</v>
      </c>
      <c r="F72" s="12" t="s">
        <v>165</v>
      </c>
      <c r="G72" t="s">
        <v>160</v>
      </c>
      <c r="H72" s="14"/>
      <c r="I72" s="17"/>
    </row>
    <row r="73" spans="1:9" ht="24.75" customHeight="1">
      <c r="A73" s="18">
        <v>271</v>
      </c>
      <c r="B73" t="s">
        <v>261</v>
      </c>
      <c r="C73" t="s">
        <v>262</v>
      </c>
      <c r="D73" s="19" t="s">
        <v>264</v>
      </c>
      <c r="E73" s="12" t="s">
        <v>9</v>
      </c>
      <c r="F73" s="12" t="s">
        <v>263</v>
      </c>
      <c r="G73" t="s">
        <v>160</v>
      </c>
      <c r="H73" s="14"/>
      <c r="I73" s="17"/>
    </row>
    <row r="74" spans="1:9" ht="24.75" customHeight="1">
      <c r="A74" s="18">
        <v>272</v>
      </c>
      <c r="B74" t="s">
        <v>133</v>
      </c>
      <c r="C74" t="s">
        <v>37</v>
      </c>
      <c r="D74" s="19" t="s">
        <v>265</v>
      </c>
      <c r="E74" s="12" t="s">
        <v>9</v>
      </c>
      <c r="F74" s="12" t="s">
        <v>161</v>
      </c>
      <c r="G74" t="s">
        <v>160</v>
      </c>
      <c r="H74" s="14"/>
      <c r="I74" s="17"/>
    </row>
    <row r="75" spans="1:9" ht="24.75" customHeight="1">
      <c r="A75" s="18">
        <v>273</v>
      </c>
      <c r="B75" t="s">
        <v>19</v>
      </c>
      <c r="C75" t="s">
        <v>134</v>
      </c>
      <c r="D75" s="19" t="s">
        <v>266</v>
      </c>
      <c r="E75" s="12" t="s">
        <v>9</v>
      </c>
      <c r="F75" s="12" t="s">
        <v>196</v>
      </c>
      <c r="G75" t="s">
        <v>160</v>
      </c>
      <c r="H75" s="14"/>
      <c r="I75" s="17"/>
    </row>
    <row r="76" spans="1:9" ht="24.75" customHeight="1">
      <c r="A76" s="18">
        <v>274</v>
      </c>
      <c r="B76" t="s">
        <v>135</v>
      </c>
      <c r="C76" t="s">
        <v>136</v>
      </c>
      <c r="D76" s="19" t="s">
        <v>267</v>
      </c>
      <c r="E76" s="12" t="s">
        <v>9</v>
      </c>
      <c r="F76" s="12" t="s">
        <v>158</v>
      </c>
      <c r="G76" t="s">
        <v>160</v>
      </c>
      <c r="H76" s="14"/>
      <c r="I76" s="17"/>
    </row>
    <row r="77" spans="1:9" ht="24.75" customHeight="1">
      <c r="A77" s="18">
        <v>275</v>
      </c>
      <c r="B77" t="s">
        <v>268</v>
      </c>
      <c r="C77" t="s">
        <v>269</v>
      </c>
      <c r="D77" s="19" t="s">
        <v>267</v>
      </c>
      <c r="E77" s="12" t="s">
        <v>9</v>
      </c>
      <c r="F77" s="12" t="s">
        <v>200</v>
      </c>
      <c r="G77" t="s">
        <v>160</v>
      </c>
      <c r="H77" s="14"/>
      <c r="I77" s="17"/>
    </row>
    <row r="78" spans="1:9" ht="24.75" customHeight="1">
      <c r="A78" s="18">
        <v>276</v>
      </c>
      <c r="B78" t="s">
        <v>270</v>
      </c>
      <c r="C78" t="s">
        <v>271</v>
      </c>
      <c r="D78" s="19" t="s">
        <v>273</v>
      </c>
      <c r="E78" s="12" t="s">
        <v>9</v>
      </c>
      <c r="F78" s="12" t="s">
        <v>272</v>
      </c>
      <c r="G78" t="s">
        <v>160</v>
      </c>
      <c r="H78" s="14"/>
      <c r="I78" s="17"/>
    </row>
    <row r="79" spans="1:9" ht="24.75" customHeight="1">
      <c r="A79" s="18">
        <v>277</v>
      </c>
      <c r="B79" t="s">
        <v>106</v>
      </c>
      <c r="C79" t="s">
        <v>38</v>
      </c>
      <c r="D79" s="19" t="s">
        <v>274</v>
      </c>
      <c r="E79" s="12" t="s">
        <v>9</v>
      </c>
      <c r="F79" s="12" t="s">
        <v>187</v>
      </c>
      <c r="G79" t="s">
        <v>160</v>
      </c>
      <c r="H79" s="14"/>
      <c r="I79" s="17"/>
    </row>
    <row r="80" spans="1:9" ht="24.75" customHeight="1">
      <c r="A80" s="18">
        <v>278</v>
      </c>
      <c r="B80" t="s">
        <v>137</v>
      </c>
      <c r="C80" t="s">
        <v>14</v>
      </c>
      <c r="D80" s="19" t="s">
        <v>275</v>
      </c>
      <c r="E80" s="12" t="s">
        <v>9</v>
      </c>
      <c r="F80" s="12" t="s">
        <v>177</v>
      </c>
      <c r="G80" t="s">
        <v>160</v>
      </c>
      <c r="H80" s="14"/>
      <c r="I80" s="17"/>
    </row>
    <row r="81" spans="1:9" ht="24.75" customHeight="1">
      <c r="A81" s="18">
        <v>279</v>
      </c>
      <c r="B81" t="s">
        <v>276</v>
      </c>
      <c r="C81" t="s">
        <v>67</v>
      </c>
      <c r="D81" s="19" t="s">
        <v>277</v>
      </c>
      <c r="E81" s="12" t="s">
        <v>9</v>
      </c>
      <c r="F81" s="12" t="s">
        <v>200</v>
      </c>
      <c r="G81" t="s">
        <v>160</v>
      </c>
      <c r="H81" s="14"/>
      <c r="I81" s="17"/>
    </row>
    <row r="82" spans="1:9" ht="24.75" customHeight="1">
      <c r="A82" s="18">
        <v>280</v>
      </c>
      <c r="B82" t="s">
        <v>278</v>
      </c>
      <c r="C82" t="s">
        <v>10</v>
      </c>
      <c r="D82" s="19" t="s">
        <v>279</v>
      </c>
      <c r="E82" s="12" t="s">
        <v>9</v>
      </c>
      <c r="F82" s="12" t="s">
        <v>263</v>
      </c>
      <c r="G82" t="s">
        <v>160</v>
      </c>
      <c r="H82" s="14"/>
      <c r="I82" s="17"/>
    </row>
    <row r="83" spans="1:9" ht="24.75" customHeight="1">
      <c r="A83" s="18">
        <v>281</v>
      </c>
      <c r="B83" t="s">
        <v>138</v>
      </c>
      <c r="C83" t="s">
        <v>139</v>
      </c>
      <c r="D83" s="19" t="s">
        <v>280</v>
      </c>
      <c r="E83" s="12" t="s">
        <v>9</v>
      </c>
      <c r="F83" s="12" t="s">
        <v>161</v>
      </c>
      <c r="G83" t="s">
        <v>160</v>
      </c>
      <c r="H83" s="14"/>
      <c r="I83" s="17"/>
    </row>
    <row r="84" spans="1:9" ht="24.75" customHeight="1">
      <c r="A84" s="18">
        <v>282</v>
      </c>
      <c r="B84" t="s">
        <v>140</v>
      </c>
      <c r="C84" t="s">
        <v>141</v>
      </c>
      <c r="D84" s="19" t="s">
        <v>281</v>
      </c>
      <c r="E84" s="12" t="s">
        <v>9</v>
      </c>
      <c r="F84" s="12" t="s">
        <v>161</v>
      </c>
      <c r="G84" t="s">
        <v>160</v>
      </c>
      <c r="H84" s="14"/>
      <c r="I84" s="17"/>
    </row>
    <row r="85" spans="1:9" ht="24.75" customHeight="1">
      <c r="A85" s="18">
        <v>283</v>
      </c>
      <c r="B85" t="s">
        <v>282</v>
      </c>
      <c r="C85" t="s">
        <v>283</v>
      </c>
      <c r="D85" s="19" t="s">
        <v>284</v>
      </c>
      <c r="E85" s="12" t="s">
        <v>9</v>
      </c>
      <c r="F85" s="12" t="s">
        <v>230</v>
      </c>
      <c r="G85" t="s">
        <v>160</v>
      </c>
      <c r="H85" s="14"/>
      <c r="I85" s="17"/>
    </row>
    <row r="86" spans="1:9" ht="24.75" customHeight="1">
      <c r="A86" s="18">
        <v>284</v>
      </c>
      <c r="B86" t="s">
        <v>36</v>
      </c>
      <c r="C86" t="s">
        <v>28</v>
      </c>
      <c r="D86" s="19" t="s">
        <v>285</v>
      </c>
      <c r="E86" s="12" t="s">
        <v>9</v>
      </c>
      <c r="F86" s="12" t="s">
        <v>196</v>
      </c>
      <c r="G86" t="s">
        <v>160</v>
      </c>
      <c r="H86" s="14"/>
      <c r="I86" s="17"/>
    </row>
    <row r="87" spans="1:9" ht="24.75" customHeight="1">
      <c r="A87" s="18">
        <v>285</v>
      </c>
      <c r="B87" t="s">
        <v>286</v>
      </c>
      <c r="C87" t="s">
        <v>287</v>
      </c>
      <c r="D87" s="19" t="s">
        <v>288</v>
      </c>
      <c r="E87" s="12" t="s">
        <v>9</v>
      </c>
      <c r="F87" s="12" t="s">
        <v>187</v>
      </c>
      <c r="G87" t="s">
        <v>160</v>
      </c>
      <c r="H87" s="14"/>
      <c r="I87" s="17"/>
    </row>
    <row r="88" spans="1:9" ht="24.75" customHeight="1">
      <c r="A88" s="18">
        <v>286</v>
      </c>
      <c r="B88" t="s">
        <v>289</v>
      </c>
      <c r="C88" t="s">
        <v>290</v>
      </c>
      <c r="D88" s="19" t="s">
        <v>291</v>
      </c>
      <c r="E88" s="12" t="s">
        <v>9</v>
      </c>
      <c r="F88" s="12" t="s">
        <v>158</v>
      </c>
      <c r="G88" t="s">
        <v>160</v>
      </c>
      <c r="H88" s="14"/>
      <c r="I88" s="17"/>
    </row>
    <row r="89" spans="1:9" ht="24.75" customHeight="1">
      <c r="A89" s="18">
        <v>287</v>
      </c>
      <c r="B89" t="s">
        <v>142</v>
      </c>
      <c r="C89" t="s">
        <v>143</v>
      </c>
      <c r="D89" s="19" t="s">
        <v>292</v>
      </c>
      <c r="E89" s="12" t="s">
        <v>9</v>
      </c>
      <c r="F89" s="12" t="s">
        <v>170</v>
      </c>
      <c r="G89" t="s">
        <v>160</v>
      </c>
      <c r="H89" s="14"/>
      <c r="I89" s="17"/>
    </row>
    <row r="90" spans="1:9" ht="24.75" customHeight="1">
      <c r="A90" s="18">
        <v>288</v>
      </c>
      <c r="B90" t="s">
        <v>144</v>
      </c>
      <c r="C90" t="s">
        <v>145</v>
      </c>
      <c r="D90" s="19" t="s">
        <v>293</v>
      </c>
      <c r="E90" s="12" t="s">
        <v>9</v>
      </c>
      <c r="F90" s="12" t="s">
        <v>161</v>
      </c>
      <c r="G90" t="s">
        <v>160</v>
      </c>
      <c r="H90" s="14"/>
      <c r="I90" s="17"/>
    </row>
    <row r="91" spans="1:9" ht="24.75" customHeight="1">
      <c r="A91" s="18">
        <v>289</v>
      </c>
      <c r="B91" t="s">
        <v>146</v>
      </c>
      <c r="C91" t="s">
        <v>147</v>
      </c>
      <c r="D91" s="19" t="s">
        <v>294</v>
      </c>
      <c r="E91" s="12" t="s">
        <v>9</v>
      </c>
      <c r="F91" s="12" t="s">
        <v>177</v>
      </c>
      <c r="G91" t="s">
        <v>160</v>
      </c>
      <c r="H91" s="14"/>
      <c r="I91" s="17"/>
    </row>
    <row r="92" spans="1:9" ht="24.75" customHeight="1">
      <c r="A92" s="18">
        <v>290</v>
      </c>
      <c r="B92" t="s">
        <v>148</v>
      </c>
      <c r="C92" t="s">
        <v>13</v>
      </c>
      <c r="D92" s="19" t="s">
        <v>295</v>
      </c>
      <c r="E92" s="12" t="s">
        <v>9</v>
      </c>
      <c r="F92" s="12" t="s">
        <v>168</v>
      </c>
      <c r="G92" t="s">
        <v>160</v>
      </c>
      <c r="H92" s="14"/>
      <c r="I92" s="17"/>
    </row>
    <row r="93" spans="1:9" ht="24.75" customHeight="1">
      <c r="A93" s="18">
        <v>291</v>
      </c>
      <c r="B93" t="s">
        <v>149</v>
      </c>
      <c r="C93" t="s">
        <v>28</v>
      </c>
      <c r="D93" s="19" t="s">
        <v>296</v>
      </c>
      <c r="E93" s="12" t="s">
        <v>9</v>
      </c>
      <c r="F93" s="12" t="s">
        <v>168</v>
      </c>
      <c r="G93" t="s">
        <v>160</v>
      </c>
      <c r="H93" s="14"/>
      <c r="I93" s="17"/>
    </row>
    <row r="94" spans="1:9" ht="24.75" customHeight="1">
      <c r="A94" s="18">
        <v>292</v>
      </c>
      <c r="B94" t="s">
        <v>297</v>
      </c>
      <c r="C94" t="s">
        <v>12</v>
      </c>
      <c r="D94" s="19" t="s">
        <v>296</v>
      </c>
      <c r="E94" s="12" t="s">
        <v>9</v>
      </c>
      <c r="F94" s="12" t="s">
        <v>200</v>
      </c>
      <c r="G94" t="s">
        <v>160</v>
      </c>
      <c r="H94" s="14"/>
      <c r="I94" s="17"/>
    </row>
    <row r="95" spans="1:9" ht="24.75" customHeight="1">
      <c r="A95" s="18">
        <v>293</v>
      </c>
      <c r="B95" t="s">
        <v>150</v>
      </c>
      <c r="C95" t="s">
        <v>151</v>
      </c>
      <c r="D95" s="19" t="s">
        <v>298</v>
      </c>
      <c r="E95" s="12" t="s">
        <v>9</v>
      </c>
      <c r="F95" s="12" t="s">
        <v>170</v>
      </c>
      <c r="G95" t="s">
        <v>160</v>
      </c>
      <c r="H95" s="14"/>
      <c r="I95" s="17"/>
    </row>
    <row r="96" spans="1:9" ht="24.75" customHeight="1">
      <c r="A96" s="18">
        <v>294</v>
      </c>
      <c r="B96" t="s">
        <v>152</v>
      </c>
      <c r="C96" t="s">
        <v>20</v>
      </c>
      <c r="D96" s="19" t="s">
        <v>299</v>
      </c>
      <c r="E96" s="12" t="s">
        <v>9</v>
      </c>
      <c r="F96" s="12" t="s">
        <v>177</v>
      </c>
      <c r="G96" t="s">
        <v>160</v>
      </c>
      <c r="H96" s="14"/>
      <c r="I96" s="17"/>
    </row>
    <row r="97" spans="1:9" ht="24.75" customHeight="1">
      <c r="A97" s="18">
        <v>295</v>
      </c>
      <c r="B97" t="s">
        <v>300</v>
      </c>
      <c r="C97" t="s">
        <v>301</v>
      </c>
      <c r="D97" s="19" t="s">
        <v>302</v>
      </c>
      <c r="E97" s="12" t="s">
        <v>9</v>
      </c>
      <c r="F97" s="12" t="s">
        <v>230</v>
      </c>
      <c r="G97" t="s">
        <v>160</v>
      </c>
      <c r="H97" s="14"/>
      <c r="I97" s="17"/>
    </row>
    <row r="98" spans="1:9" ht="24.75" customHeight="1">
      <c r="A98" s="18">
        <v>296</v>
      </c>
      <c r="B98" t="s">
        <v>153</v>
      </c>
      <c r="C98" t="s">
        <v>154</v>
      </c>
      <c r="D98" s="19" t="s">
        <v>303</v>
      </c>
      <c r="E98" s="12" t="s">
        <v>9</v>
      </c>
      <c r="F98" s="12" t="s">
        <v>196</v>
      </c>
      <c r="G98" t="s">
        <v>160</v>
      </c>
      <c r="H98" s="14"/>
      <c r="I98" s="17"/>
    </row>
    <row r="99" spans="1:9" ht="24.75" customHeight="1">
      <c r="A99" s="18">
        <v>297</v>
      </c>
      <c r="B99" t="s">
        <v>304</v>
      </c>
      <c r="C99" t="s">
        <v>305</v>
      </c>
      <c r="D99" s="19" t="s">
        <v>306</v>
      </c>
      <c r="E99" s="12" t="s">
        <v>9</v>
      </c>
      <c r="F99" s="12" t="s">
        <v>187</v>
      </c>
      <c r="G99" t="s">
        <v>160</v>
      </c>
      <c r="H99" s="14"/>
      <c r="I99" s="17"/>
    </row>
    <row r="100" spans="1:9" ht="24.75" customHeight="1">
      <c r="A100" s="18">
        <v>298</v>
      </c>
      <c r="B100" t="s">
        <v>307</v>
      </c>
      <c r="C100" t="s">
        <v>308</v>
      </c>
      <c r="D100" s="19" t="s">
        <v>309</v>
      </c>
      <c r="E100" s="12" t="s">
        <v>9</v>
      </c>
      <c r="F100" s="12" t="s">
        <v>272</v>
      </c>
      <c r="G100" t="s">
        <v>160</v>
      </c>
      <c r="H100" s="14"/>
      <c r="I100" s="17"/>
    </row>
    <row r="101" spans="1:9" ht="24.75" customHeight="1">
      <c r="A101" s="18">
        <v>299</v>
      </c>
      <c r="B101" t="s">
        <v>310</v>
      </c>
      <c r="C101" t="s">
        <v>311</v>
      </c>
      <c r="D101" s="19" t="s">
        <v>313</v>
      </c>
      <c r="E101" s="12" t="s">
        <v>9</v>
      </c>
      <c r="F101" s="12" t="s">
        <v>312</v>
      </c>
      <c r="G101" t="s">
        <v>160</v>
      </c>
      <c r="H101" s="14"/>
      <c r="I101" s="17"/>
    </row>
    <row r="102" spans="1:9" ht="24.75" customHeight="1">
      <c r="A102" s="18">
        <v>300</v>
      </c>
      <c r="B102" t="s">
        <v>314</v>
      </c>
      <c r="C102" t="s">
        <v>315</v>
      </c>
      <c r="D102" s="19" t="s">
        <v>316</v>
      </c>
      <c r="E102" s="12" t="s">
        <v>9</v>
      </c>
      <c r="F102" s="12" t="s">
        <v>230</v>
      </c>
      <c r="G102" t="s">
        <v>160</v>
      </c>
      <c r="H102" s="14"/>
      <c r="I102" s="17"/>
    </row>
    <row r="103" spans="1:9" ht="24.75" customHeight="1">
      <c r="A103" s="18">
        <v>301</v>
      </c>
      <c r="B103" t="s">
        <v>317</v>
      </c>
      <c r="C103" t="s">
        <v>47</v>
      </c>
      <c r="D103" s="19" t="s">
        <v>318</v>
      </c>
      <c r="E103" s="12" t="s">
        <v>9</v>
      </c>
      <c r="F103" s="12" t="s">
        <v>263</v>
      </c>
      <c r="G103" t="s">
        <v>160</v>
      </c>
      <c r="H103" s="14"/>
      <c r="I103" s="17"/>
    </row>
    <row r="104" spans="1:9" ht="24.75" customHeight="1">
      <c r="A104" s="18">
        <v>302</v>
      </c>
      <c r="B104" t="s">
        <v>319</v>
      </c>
      <c r="C104" t="s">
        <v>33</v>
      </c>
      <c r="D104" s="19" t="s">
        <v>320</v>
      </c>
      <c r="E104" s="12" t="s">
        <v>9</v>
      </c>
      <c r="F104" s="12" t="s">
        <v>230</v>
      </c>
      <c r="G104" t="s">
        <v>160</v>
      </c>
      <c r="H104" s="14"/>
      <c r="I104" s="17"/>
    </row>
    <row r="105" spans="1:9" ht="24.75" customHeight="1">
      <c r="A105" s="18">
        <v>303</v>
      </c>
      <c r="B105" t="s">
        <v>321</v>
      </c>
      <c r="C105" t="s">
        <v>114</v>
      </c>
      <c r="D105" s="19" t="s">
        <v>322</v>
      </c>
      <c r="E105" s="12" t="s">
        <v>9</v>
      </c>
      <c r="F105" s="12" t="s">
        <v>230</v>
      </c>
      <c r="G105" t="s">
        <v>160</v>
      </c>
      <c r="H105" s="14"/>
      <c r="I105" s="17"/>
    </row>
    <row r="106" spans="1:9" ht="24.75" customHeight="1">
      <c r="A106" s="18">
        <v>304</v>
      </c>
      <c r="B106" t="s">
        <v>323</v>
      </c>
      <c r="C106" t="s">
        <v>324</v>
      </c>
      <c r="D106" s="19" t="s">
        <v>326</v>
      </c>
      <c r="E106" s="12" t="s">
        <v>9</v>
      </c>
      <c r="F106" s="12" t="s">
        <v>325</v>
      </c>
      <c r="G106" t="s">
        <v>160</v>
      </c>
      <c r="H106" s="14"/>
      <c r="I106" s="17"/>
    </row>
    <row r="107" spans="1:9" ht="24.75" customHeight="1">
      <c r="A107" s="18">
        <v>305</v>
      </c>
      <c r="B107" t="s">
        <v>327</v>
      </c>
      <c r="C107" t="s">
        <v>328</v>
      </c>
      <c r="D107" s="19" t="s">
        <v>329</v>
      </c>
      <c r="E107" s="12" t="s">
        <v>9</v>
      </c>
      <c r="F107" s="12" t="s">
        <v>312</v>
      </c>
      <c r="G107" t="s">
        <v>160</v>
      </c>
      <c r="H107" s="14"/>
      <c r="I107" s="17"/>
    </row>
    <row r="108" spans="1:9" ht="24.75" customHeight="1">
      <c r="A108" s="18">
        <v>306</v>
      </c>
      <c r="B108" t="s">
        <v>330</v>
      </c>
      <c r="C108" t="s">
        <v>331</v>
      </c>
      <c r="D108" s="19" t="s">
        <v>332</v>
      </c>
      <c r="E108" s="12" t="s">
        <v>9</v>
      </c>
      <c r="F108" s="12" t="s">
        <v>325</v>
      </c>
      <c r="G108" t="s">
        <v>160</v>
      </c>
      <c r="H108" s="14"/>
      <c r="I108" s="17"/>
    </row>
    <row r="109" spans="1:9" ht="24.75" customHeight="1">
      <c r="A109" s="18">
        <v>307</v>
      </c>
      <c r="B109" t="s">
        <v>333</v>
      </c>
      <c r="C109" t="s">
        <v>334</v>
      </c>
      <c r="D109" s="19" t="s">
        <v>335</v>
      </c>
      <c r="E109" s="12" t="s">
        <v>9</v>
      </c>
      <c r="F109" s="12" t="s">
        <v>230</v>
      </c>
      <c r="G109" t="s">
        <v>160</v>
      </c>
      <c r="H109" s="14"/>
      <c r="I109" s="17"/>
    </row>
    <row r="110" spans="1:9" ht="24.75" customHeight="1">
      <c r="A110" s="18">
        <v>308</v>
      </c>
      <c r="B110" t="s">
        <v>336</v>
      </c>
      <c r="C110" t="s">
        <v>27</v>
      </c>
      <c r="D110" s="19" t="s">
        <v>337</v>
      </c>
      <c r="E110" s="12" t="s">
        <v>9</v>
      </c>
      <c r="F110" s="12" t="s">
        <v>263</v>
      </c>
      <c r="G110" t="s">
        <v>160</v>
      </c>
      <c r="H110" s="14"/>
      <c r="I110" s="17"/>
    </row>
    <row r="111" spans="1:9" ht="24.75" customHeight="1">
      <c r="A111" s="18">
        <v>309</v>
      </c>
      <c r="B111" t="s">
        <v>338</v>
      </c>
      <c r="C111" t="s">
        <v>339</v>
      </c>
      <c r="D111" s="19" t="s">
        <v>341</v>
      </c>
      <c r="E111" s="12" t="s">
        <v>9</v>
      </c>
      <c r="F111" s="12" t="s">
        <v>340</v>
      </c>
      <c r="G111" t="s">
        <v>160</v>
      </c>
      <c r="H111" s="14"/>
      <c r="I111" s="17"/>
    </row>
    <row r="112" spans="1:9" ht="24.75" customHeight="1">
      <c r="A112" s="18">
        <v>310</v>
      </c>
      <c r="B112" t="s">
        <v>342</v>
      </c>
      <c r="C112" t="s">
        <v>22</v>
      </c>
      <c r="D112" s="19" t="s">
        <v>343</v>
      </c>
      <c r="E112" s="12" t="s">
        <v>9</v>
      </c>
      <c r="F112" s="12" t="s">
        <v>325</v>
      </c>
      <c r="G112" t="s">
        <v>160</v>
      </c>
      <c r="H112" s="14"/>
      <c r="I112" s="17"/>
    </row>
    <row r="113" spans="1:9" ht="24.75" customHeight="1">
      <c r="A113" s="18">
        <v>311</v>
      </c>
      <c r="B113" t="s">
        <v>344</v>
      </c>
      <c r="C113" t="s">
        <v>22</v>
      </c>
      <c r="D113" s="19" t="s">
        <v>345</v>
      </c>
      <c r="E113" s="12" t="s">
        <v>9</v>
      </c>
      <c r="F113" s="12" t="s">
        <v>230</v>
      </c>
      <c r="G113" t="s">
        <v>160</v>
      </c>
      <c r="H113" s="14"/>
      <c r="I113" s="17"/>
    </row>
    <row r="114" spans="1:9" ht="24.75" customHeight="1">
      <c r="A114" s="18">
        <v>312</v>
      </c>
      <c r="B114" t="s">
        <v>155</v>
      </c>
      <c r="C114" t="s">
        <v>11</v>
      </c>
      <c r="D114" s="19" t="s">
        <v>346</v>
      </c>
      <c r="E114" s="12" t="s">
        <v>9</v>
      </c>
      <c r="F114" s="12" t="s">
        <v>158</v>
      </c>
      <c r="G114" t="s">
        <v>160</v>
      </c>
      <c r="H114" s="14"/>
      <c r="I114" s="17"/>
    </row>
    <row r="115" spans="1:9" ht="24.75" customHeight="1">
      <c r="A115" s="18">
        <v>313</v>
      </c>
      <c r="B115" t="s">
        <v>347</v>
      </c>
      <c r="C115" t="s">
        <v>348</v>
      </c>
      <c r="D115" s="19" t="s">
        <v>346</v>
      </c>
      <c r="E115" s="12" t="s">
        <v>9</v>
      </c>
      <c r="F115" s="12" t="s">
        <v>263</v>
      </c>
      <c r="G115" t="s">
        <v>160</v>
      </c>
      <c r="H115" s="14"/>
      <c r="I115" s="17"/>
    </row>
    <row r="116" spans="1:9" ht="24.75" customHeight="1">
      <c r="A116" s="18">
        <v>314</v>
      </c>
      <c r="B116" t="s">
        <v>349</v>
      </c>
      <c r="C116" t="s">
        <v>350</v>
      </c>
      <c r="D116" s="19" t="s">
        <v>351</v>
      </c>
      <c r="E116" s="12" t="s">
        <v>9</v>
      </c>
      <c r="F116" s="12" t="s">
        <v>187</v>
      </c>
      <c r="G116" t="s">
        <v>160</v>
      </c>
      <c r="H116" s="14"/>
      <c r="I116" s="17"/>
    </row>
    <row r="117" spans="1:9" ht="24.75" customHeight="1">
      <c r="A117" s="18">
        <v>315</v>
      </c>
      <c r="B117" t="s">
        <v>44</v>
      </c>
      <c r="C117" t="s">
        <v>352</v>
      </c>
      <c r="D117" s="19" t="s">
        <v>353</v>
      </c>
      <c r="E117" s="12" t="s">
        <v>9</v>
      </c>
      <c r="F117" s="12" t="s">
        <v>230</v>
      </c>
      <c r="G117" t="s">
        <v>160</v>
      </c>
      <c r="H117" s="14"/>
      <c r="I117" s="17"/>
    </row>
    <row r="118" spans="1:9" ht="24.75" customHeight="1">
      <c r="A118" s="18">
        <v>316</v>
      </c>
      <c r="B118" t="s">
        <v>354</v>
      </c>
      <c r="C118" t="s">
        <v>355</v>
      </c>
      <c r="D118" s="19" t="s">
        <v>356</v>
      </c>
      <c r="E118" s="12" t="s">
        <v>9</v>
      </c>
      <c r="F118" s="12" t="s">
        <v>272</v>
      </c>
      <c r="G118" t="s">
        <v>160</v>
      </c>
      <c r="H118" s="14"/>
      <c r="I118" s="17"/>
    </row>
    <row r="119" spans="1:9" ht="24.75" customHeight="1">
      <c r="A119" s="18">
        <v>317</v>
      </c>
      <c r="B119" t="s">
        <v>357</v>
      </c>
      <c r="C119" t="s">
        <v>358</v>
      </c>
      <c r="D119" s="19" t="s">
        <v>359</v>
      </c>
      <c r="E119" s="12" t="s">
        <v>9</v>
      </c>
      <c r="F119" s="12" t="s">
        <v>325</v>
      </c>
      <c r="G119" t="s">
        <v>160</v>
      </c>
      <c r="H119" s="14"/>
      <c r="I119" s="17"/>
    </row>
    <row r="120" spans="1:9" ht="24.75" customHeight="1">
      <c r="A120" s="18">
        <v>318</v>
      </c>
      <c r="B120" t="s">
        <v>360</v>
      </c>
      <c r="C120" t="s">
        <v>361</v>
      </c>
      <c r="D120" s="19" t="s">
        <v>362</v>
      </c>
      <c r="E120" s="12" t="s">
        <v>9</v>
      </c>
      <c r="F120" s="12" t="s">
        <v>263</v>
      </c>
      <c r="G120" t="s">
        <v>160</v>
      </c>
      <c r="H120" s="14"/>
      <c r="I120" s="17"/>
    </row>
    <row r="121" spans="1:9" ht="24.75" customHeight="1">
      <c r="A121" s="18">
        <v>319</v>
      </c>
      <c r="B121" t="s">
        <v>363</v>
      </c>
      <c r="C121" t="s">
        <v>364</v>
      </c>
      <c r="D121" s="19" t="s">
        <v>365</v>
      </c>
      <c r="E121" s="12" t="s">
        <v>9</v>
      </c>
      <c r="F121" s="12" t="s">
        <v>230</v>
      </c>
      <c r="G121" t="s">
        <v>160</v>
      </c>
      <c r="H121" s="14"/>
      <c r="I121" s="17"/>
    </row>
    <row r="122" spans="1:9" ht="24.75" customHeight="1">
      <c r="A122" s="18">
        <v>320</v>
      </c>
      <c r="B122" t="s">
        <v>366</v>
      </c>
      <c r="C122" t="s">
        <v>367</v>
      </c>
      <c r="D122" s="19" t="s">
        <v>368</v>
      </c>
      <c r="E122" s="12" t="s">
        <v>9</v>
      </c>
      <c r="F122" s="12" t="s">
        <v>272</v>
      </c>
      <c r="G122" t="s">
        <v>160</v>
      </c>
      <c r="H122" s="14"/>
      <c r="I122" s="17"/>
    </row>
    <row r="123" spans="1:9" ht="24.75" customHeight="1">
      <c r="A123" s="18">
        <v>321</v>
      </c>
      <c r="B123" t="s">
        <v>369</v>
      </c>
      <c r="C123" t="s">
        <v>370</v>
      </c>
      <c r="D123" s="19" t="s">
        <v>371</v>
      </c>
      <c r="E123" s="12" t="s">
        <v>9</v>
      </c>
      <c r="F123" s="12" t="s">
        <v>187</v>
      </c>
      <c r="G123" t="s">
        <v>160</v>
      </c>
      <c r="H123" s="14"/>
      <c r="I123" s="17"/>
    </row>
    <row r="124" spans="1:9" ht="24.75" customHeight="1">
      <c r="A124" s="18">
        <v>322</v>
      </c>
      <c r="B124" t="s">
        <v>372</v>
      </c>
      <c r="C124" t="s">
        <v>373</v>
      </c>
      <c r="D124" s="19" t="s">
        <v>374</v>
      </c>
      <c r="E124" s="12" t="s">
        <v>9</v>
      </c>
      <c r="F124" s="12" t="s">
        <v>187</v>
      </c>
      <c r="G124" t="s">
        <v>160</v>
      </c>
      <c r="H124" s="14"/>
      <c r="I124" s="17"/>
    </row>
    <row r="125" spans="1:9" ht="24.75" customHeight="1">
      <c r="A125" s="18">
        <v>323</v>
      </c>
      <c r="B125" t="s">
        <v>375</v>
      </c>
      <c r="C125" t="s">
        <v>12</v>
      </c>
      <c r="D125" s="19" t="s">
        <v>376</v>
      </c>
      <c r="E125" s="12" t="s">
        <v>9</v>
      </c>
      <c r="F125" s="12" t="s">
        <v>263</v>
      </c>
      <c r="G125" t="s">
        <v>160</v>
      </c>
      <c r="H125" s="14"/>
      <c r="I125" s="17"/>
    </row>
    <row r="126" spans="1:9" ht="24.75" customHeight="1">
      <c r="A126" s="18">
        <v>324</v>
      </c>
      <c r="B126" t="s">
        <v>377</v>
      </c>
      <c r="C126" t="s">
        <v>378</v>
      </c>
      <c r="D126" s="19" t="s">
        <v>379</v>
      </c>
      <c r="E126" s="12" t="s">
        <v>9</v>
      </c>
      <c r="F126" s="12" t="s">
        <v>230</v>
      </c>
      <c r="G126" t="s">
        <v>160</v>
      </c>
      <c r="H126" s="14"/>
      <c r="I126" s="17"/>
    </row>
    <row r="127" spans="1:9" ht="24.75" customHeight="1">
      <c r="A127" s="18">
        <v>325</v>
      </c>
      <c r="B127" t="s">
        <v>380</v>
      </c>
      <c r="C127" t="s">
        <v>381</v>
      </c>
      <c r="D127" s="19" t="s">
        <v>382</v>
      </c>
      <c r="E127" s="12" t="s">
        <v>9</v>
      </c>
      <c r="F127" s="12" t="s">
        <v>325</v>
      </c>
      <c r="G127" t="s">
        <v>160</v>
      </c>
      <c r="H127" s="14"/>
      <c r="I127" s="17"/>
    </row>
    <row r="128" spans="1:9" ht="24.75" customHeight="1">
      <c r="A128" s="18">
        <v>326</v>
      </c>
      <c r="B128" t="s">
        <v>383</v>
      </c>
      <c r="C128" t="s">
        <v>384</v>
      </c>
      <c r="D128" s="19" t="s">
        <v>385</v>
      </c>
      <c r="E128" s="12" t="s">
        <v>9</v>
      </c>
      <c r="F128" s="12" t="s">
        <v>312</v>
      </c>
      <c r="G128" t="s">
        <v>160</v>
      </c>
      <c r="H128" s="14"/>
      <c r="I128" s="17"/>
    </row>
    <row r="129" spans="1:9" ht="24.75" customHeight="1">
      <c r="A129" s="18">
        <v>327</v>
      </c>
      <c r="B129" t="s">
        <v>386</v>
      </c>
      <c r="C129" t="s">
        <v>387</v>
      </c>
      <c r="D129" s="19" t="s">
        <v>388</v>
      </c>
      <c r="E129" s="12" t="s">
        <v>9</v>
      </c>
      <c r="F129" s="12" t="s">
        <v>312</v>
      </c>
      <c r="G129" t="s">
        <v>160</v>
      </c>
      <c r="H129" s="14"/>
      <c r="I129" s="17"/>
    </row>
    <row r="130" spans="1:9" ht="24.75" customHeight="1">
      <c r="A130" s="18">
        <v>328</v>
      </c>
      <c r="B130" t="s">
        <v>389</v>
      </c>
      <c r="C130" t="s">
        <v>141</v>
      </c>
      <c r="D130" s="19" t="s">
        <v>390</v>
      </c>
      <c r="E130" s="12" t="s">
        <v>9</v>
      </c>
      <c r="F130" s="12" t="s">
        <v>230</v>
      </c>
      <c r="G130" t="s">
        <v>160</v>
      </c>
      <c r="H130" s="14"/>
      <c r="I130" s="17"/>
    </row>
    <row r="131" spans="1:9" ht="24.75" customHeight="1">
      <c r="A131" s="18">
        <v>329</v>
      </c>
      <c r="B131" t="s">
        <v>391</v>
      </c>
      <c r="C131" t="s">
        <v>392</v>
      </c>
      <c r="D131" s="19" t="s">
        <v>393</v>
      </c>
      <c r="E131" s="12" t="s">
        <v>9</v>
      </c>
      <c r="F131" s="12" t="s">
        <v>340</v>
      </c>
      <c r="G131" t="s">
        <v>160</v>
      </c>
      <c r="H131" s="14"/>
      <c r="I131" s="17"/>
    </row>
    <row r="132" spans="1:9" ht="24.75" customHeight="1">
      <c r="A132" s="18">
        <v>330</v>
      </c>
      <c r="B132" t="s">
        <v>394</v>
      </c>
      <c r="C132" t="s">
        <v>23</v>
      </c>
      <c r="D132" s="19" t="s">
        <v>395</v>
      </c>
      <c r="E132" s="12" t="s">
        <v>9</v>
      </c>
      <c r="F132" s="12" t="s">
        <v>340</v>
      </c>
      <c r="G132" t="s">
        <v>160</v>
      </c>
      <c r="H132" s="14"/>
      <c r="I132" s="17"/>
    </row>
    <row r="133" spans="1:9" ht="24.75" customHeight="1">
      <c r="A133" s="18">
        <v>331</v>
      </c>
      <c r="B133" t="s">
        <v>396</v>
      </c>
      <c r="C133" t="s">
        <v>397</v>
      </c>
      <c r="D133" s="19" t="s">
        <v>398</v>
      </c>
      <c r="E133" s="12" t="s">
        <v>9</v>
      </c>
      <c r="F133" s="12" t="s">
        <v>272</v>
      </c>
      <c r="G133" t="s">
        <v>160</v>
      </c>
      <c r="H133" s="14"/>
      <c r="I133" s="17"/>
    </row>
    <row r="134" spans="1:9" ht="24.75" customHeight="1">
      <c r="A134" s="18">
        <v>332</v>
      </c>
      <c r="B134" t="s">
        <v>399</v>
      </c>
      <c r="C134" t="s">
        <v>11</v>
      </c>
      <c r="D134" s="19" t="s">
        <v>400</v>
      </c>
      <c r="E134" s="12" t="s">
        <v>9</v>
      </c>
      <c r="F134" s="12" t="s">
        <v>187</v>
      </c>
      <c r="G134" t="s">
        <v>160</v>
      </c>
      <c r="H134" s="14"/>
      <c r="I134" s="17"/>
    </row>
    <row r="135" spans="1:9" ht="24.75" customHeight="1">
      <c r="A135" s="18">
        <v>333</v>
      </c>
      <c r="B135" t="s">
        <v>401</v>
      </c>
      <c r="C135" t="s">
        <v>402</v>
      </c>
      <c r="D135" s="19" t="s">
        <v>403</v>
      </c>
      <c r="E135" s="12" t="s">
        <v>9</v>
      </c>
      <c r="F135" s="12" t="s">
        <v>272</v>
      </c>
      <c r="G135" t="s">
        <v>160</v>
      </c>
      <c r="H135" s="14"/>
      <c r="I135" s="17"/>
    </row>
    <row r="136" spans="1:9" ht="24.75" customHeight="1">
      <c r="A136" s="18">
        <v>334</v>
      </c>
      <c r="B136" t="s">
        <v>404</v>
      </c>
      <c r="C136" t="s">
        <v>132</v>
      </c>
      <c r="D136" s="19" t="s">
        <v>405</v>
      </c>
      <c r="E136" s="12" t="s">
        <v>9</v>
      </c>
      <c r="F136" s="12" t="s">
        <v>312</v>
      </c>
      <c r="G136" t="s">
        <v>160</v>
      </c>
      <c r="H136" s="14"/>
      <c r="I136" s="17"/>
    </row>
    <row r="137" spans="1:9" ht="24.75" customHeight="1">
      <c r="A137" s="18">
        <v>335</v>
      </c>
      <c r="B137" t="s">
        <v>406</v>
      </c>
      <c r="C137" t="s">
        <v>114</v>
      </c>
      <c r="D137" s="19" t="s">
        <v>407</v>
      </c>
      <c r="E137" s="12" t="s">
        <v>9</v>
      </c>
      <c r="F137" s="12" t="s">
        <v>272</v>
      </c>
      <c r="G137" t="s">
        <v>160</v>
      </c>
      <c r="H137" s="14"/>
      <c r="I137" s="17"/>
    </row>
    <row r="138" spans="1:9" ht="24.75" customHeight="1">
      <c r="A138" s="18">
        <v>336</v>
      </c>
      <c r="B138" t="s">
        <v>408</v>
      </c>
      <c r="C138" t="s">
        <v>324</v>
      </c>
      <c r="D138" s="19" t="s">
        <v>409</v>
      </c>
      <c r="E138" s="12" t="s">
        <v>9</v>
      </c>
      <c r="F138" s="12" t="s">
        <v>312</v>
      </c>
      <c r="G138" t="s">
        <v>160</v>
      </c>
      <c r="H138" s="14"/>
      <c r="I138" s="17"/>
    </row>
    <row r="139" spans="1:9" ht="24.75" customHeight="1">
      <c r="A139" s="18">
        <v>337</v>
      </c>
      <c r="B139" t="s">
        <v>410</v>
      </c>
      <c r="C139" t="s">
        <v>411</v>
      </c>
      <c r="D139" s="19" t="s">
        <v>412</v>
      </c>
      <c r="E139" s="12" t="s">
        <v>9</v>
      </c>
      <c r="F139" s="12" t="s">
        <v>272</v>
      </c>
      <c r="G139" t="s">
        <v>160</v>
      </c>
      <c r="H139" s="14"/>
      <c r="I139" s="17"/>
    </row>
    <row r="140" spans="1:9" ht="24.75" customHeight="1">
      <c r="A140" s="18">
        <v>338</v>
      </c>
      <c r="B140" t="s">
        <v>413</v>
      </c>
      <c r="C140" t="s">
        <v>324</v>
      </c>
      <c r="D140" s="19" t="s">
        <v>414</v>
      </c>
      <c r="E140" s="12" t="s">
        <v>9</v>
      </c>
      <c r="F140" s="12" t="s">
        <v>263</v>
      </c>
      <c r="G140" t="s">
        <v>160</v>
      </c>
      <c r="H140" s="14"/>
      <c r="I140" s="17"/>
    </row>
    <row r="141" spans="1:9" ht="24.75" customHeight="1">
      <c r="A141" s="18">
        <v>339</v>
      </c>
      <c r="B141" t="s">
        <v>415</v>
      </c>
      <c r="C141" t="s">
        <v>416</v>
      </c>
      <c r="D141" s="19" t="s">
        <v>417</v>
      </c>
      <c r="E141" s="12" t="s">
        <v>9</v>
      </c>
      <c r="F141" s="12" t="s">
        <v>312</v>
      </c>
      <c r="G141" t="s">
        <v>160</v>
      </c>
      <c r="H141" s="14"/>
      <c r="I141" s="17"/>
    </row>
    <row r="142" spans="1:9" ht="24.75" customHeight="1">
      <c r="A142" s="18">
        <v>340</v>
      </c>
      <c r="B142" t="s">
        <v>25</v>
      </c>
      <c r="C142" t="s">
        <v>364</v>
      </c>
      <c r="D142" s="19" t="s">
        <v>418</v>
      </c>
      <c r="E142" s="12" t="s">
        <v>9</v>
      </c>
      <c r="F142" s="12" t="s">
        <v>340</v>
      </c>
      <c r="G142" t="s">
        <v>160</v>
      </c>
      <c r="H142" s="14"/>
      <c r="I142" s="17"/>
    </row>
    <row r="143" spans="1:9" ht="24.75" customHeight="1">
      <c r="A143" s="18">
        <v>341</v>
      </c>
      <c r="B143" t="s">
        <v>419</v>
      </c>
      <c r="C143" t="s">
        <v>420</v>
      </c>
      <c r="D143" s="19" t="s">
        <v>421</v>
      </c>
      <c r="E143" s="12" t="s">
        <v>9</v>
      </c>
      <c r="F143" s="12" t="s">
        <v>263</v>
      </c>
      <c r="G143" t="s">
        <v>160</v>
      </c>
      <c r="H143" s="14"/>
      <c r="I143" s="17"/>
    </row>
    <row r="144" spans="1:9" ht="24.75" customHeight="1">
      <c r="A144" s="18">
        <v>342</v>
      </c>
      <c r="B144" t="s">
        <v>422</v>
      </c>
      <c r="C144" t="s">
        <v>423</v>
      </c>
      <c r="D144" s="19" t="s">
        <v>424</v>
      </c>
      <c r="E144" s="12" t="s">
        <v>9</v>
      </c>
      <c r="F144" s="12" t="s">
        <v>230</v>
      </c>
      <c r="G144" t="s">
        <v>160</v>
      </c>
      <c r="H144" s="14"/>
      <c r="I144" s="17"/>
    </row>
    <row r="145" spans="1:9" ht="24.75" customHeight="1">
      <c r="A145" s="18">
        <v>343</v>
      </c>
      <c r="B145" t="s">
        <v>425</v>
      </c>
      <c r="C145" t="s">
        <v>46</v>
      </c>
      <c r="D145" s="19" t="s">
        <v>426</v>
      </c>
      <c r="E145" s="12" t="s">
        <v>9</v>
      </c>
      <c r="F145" s="12" t="s">
        <v>263</v>
      </c>
      <c r="G145" t="s">
        <v>160</v>
      </c>
      <c r="H145" s="14"/>
      <c r="I145" s="17"/>
    </row>
    <row r="146" spans="1:9" ht="24.75" customHeight="1">
      <c r="A146" s="18">
        <v>344</v>
      </c>
      <c r="B146" t="s">
        <v>427</v>
      </c>
      <c r="C146" t="s">
        <v>428</v>
      </c>
      <c r="D146" s="19" t="s">
        <v>429</v>
      </c>
      <c r="E146" s="12" t="s">
        <v>9</v>
      </c>
      <c r="F146" s="12" t="s">
        <v>263</v>
      </c>
      <c r="G146" t="s">
        <v>160</v>
      </c>
      <c r="H146" s="14"/>
      <c r="I146" s="17"/>
    </row>
    <row r="147" spans="1:9" ht="24.75" customHeight="1">
      <c r="A147" s="18">
        <v>345</v>
      </c>
      <c r="B147" t="s">
        <v>430</v>
      </c>
      <c r="C147" t="s">
        <v>34</v>
      </c>
      <c r="D147" s="19" t="s">
        <v>431</v>
      </c>
      <c r="E147" s="12" t="s">
        <v>9</v>
      </c>
      <c r="F147" s="12" t="s">
        <v>272</v>
      </c>
      <c r="G147" t="s">
        <v>160</v>
      </c>
      <c r="H147" s="14"/>
      <c r="I147" s="17"/>
    </row>
    <row r="148" spans="1:9" ht="24.75" customHeight="1">
      <c r="A148" s="18">
        <v>346</v>
      </c>
      <c r="B148" t="s">
        <v>430</v>
      </c>
      <c r="C148" t="s">
        <v>432</v>
      </c>
      <c r="D148" s="19" t="s">
        <v>431</v>
      </c>
      <c r="E148" s="12" t="s">
        <v>9</v>
      </c>
      <c r="F148" s="12" t="s">
        <v>272</v>
      </c>
      <c r="G148" t="s">
        <v>160</v>
      </c>
      <c r="H148" s="14"/>
      <c r="I148" s="17"/>
    </row>
    <row r="149" spans="1:9" ht="24.75" customHeight="1">
      <c r="A149" s="18">
        <v>347</v>
      </c>
      <c r="B149" t="s">
        <v>433</v>
      </c>
      <c r="C149" t="s">
        <v>434</v>
      </c>
      <c r="D149" s="19" t="s">
        <v>435</v>
      </c>
      <c r="E149" s="12" t="s">
        <v>9</v>
      </c>
      <c r="F149" s="12" t="s">
        <v>325</v>
      </c>
      <c r="G149" t="s">
        <v>160</v>
      </c>
      <c r="H149" s="14"/>
      <c r="I149" s="17"/>
    </row>
    <row r="150" spans="1:9" ht="24.75" customHeight="1">
      <c r="A150" s="18">
        <v>348</v>
      </c>
      <c r="B150" t="s">
        <v>436</v>
      </c>
      <c r="C150" t="s">
        <v>437</v>
      </c>
      <c r="D150" s="19" t="s">
        <v>438</v>
      </c>
      <c r="E150" s="12" t="s">
        <v>9</v>
      </c>
      <c r="F150" s="12" t="s">
        <v>340</v>
      </c>
      <c r="G150" t="s">
        <v>160</v>
      </c>
      <c r="H150" s="14"/>
      <c r="I150" s="17"/>
    </row>
    <row r="151" spans="1:9" ht="24.75" customHeight="1">
      <c r="A151" s="18">
        <v>349</v>
      </c>
      <c r="B151" t="s">
        <v>439</v>
      </c>
      <c r="C151" t="s">
        <v>440</v>
      </c>
      <c r="D151" s="19" t="s">
        <v>441</v>
      </c>
      <c r="E151" s="12" t="s">
        <v>9</v>
      </c>
      <c r="F151" s="12" t="s">
        <v>312</v>
      </c>
      <c r="G151" t="s">
        <v>160</v>
      </c>
      <c r="H151" s="14"/>
      <c r="I151" s="17"/>
    </row>
    <row r="152" spans="1:9" ht="24.75" customHeight="1">
      <c r="A152" s="18">
        <v>350</v>
      </c>
      <c r="B152" t="s">
        <v>442</v>
      </c>
      <c r="C152" t="s">
        <v>443</v>
      </c>
      <c r="D152" s="19" t="s">
        <v>444</v>
      </c>
      <c r="E152" s="12" t="s">
        <v>9</v>
      </c>
      <c r="F152" s="12" t="s">
        <v>272</v>
      </c>
      <c r="G152" t="s">
        <v>160</v>
      </c>
      <c r="H152" s="14"/>
      <c r="I152" s="17"/>
    </row>
    <row r="153" spans="1:9" ht="24.75" customHeight="1">
      <c r="A153" s="18">
        <v>351</v>
      </c>
      <c r="B153" t="s">
        <v>445</v>
      </c>
      <c r="C153" t="s">
        <v>364</v>
      </c>
      <c r="D153" s="19" t="s">
        <v>446</v>
      </c>
      <c r="E153" s="12" t="s">
        <v>9</v>
      </c>
      <c r="F153" s="12" t="s">
        <v>272</v>
      </c>
      <c r="G153" t="s">
        <v>160</v>
      </c>
      <c r="H153" s="15"/>
      <c r="I153" s="17"/>
    </row>
    <row r="154" spans="1:9" ht="24.75" customHeight="1">
      <c r="A154" s="18">
        <v>352</v>
      </c>
      <c r="B154" t="s">
        <v>447</v>
      </c>
      <c r="C154" t="s">
        <v>46</v>
      </c>
      <c r="D154" s="19" t="s">
        <v>446</v>
      </c>
      <c r="E154" s="12" t="s">
        <v>9</v>
      </c>
      <c r="F154" s="12" t="s">
        <v>272</v>
      </c>
      <c r="G154" t="s">
        <v>160</v>
      </c>
      <c r="H154" s="15"/>
      <c r="I154" s="17"/>
    </row>
    <row r="155" spans="1:9" ht="24.75" customHeight="1">
      <c r="A155" s="18">
        <v>353</v>
      </c>
      <c r="B155" t="s">
        <v>156</v>
      </c>
      <c r="C155" t="s">
        <v>39</v>
      </c>
      <c r="D155" s="19" t="s">
        <v>448</v>
      </c>
      <c r="E155" s="12" t="s">
        <v>9</v>
      </c>
      <c r="F155" s="12" t="s">
        <v>312</v>
      </c>
      <c r="G155" t="s">
        <v>160</v>
      </c>
      <c r="H155" s="15"/>
      <c r="I155" s="17"/>
    </row>
    <row r="156" spans="1:9" ht="24.75" customHeight="1">
      <c r="A156" s="18">
        <v>354</v>
      </c>
      <c r="B156" t="s">
        <v>449</v>
      </c>
      <c r="C156" t="s">
        <v>450</v>
      </c>
      <c r="D156" s="19" t="s">
        <v>451</v>
      </c>
      <c r="E156" s="12" t="s">
        <v>9</v>
      </c>
      <c r="F156" s="12" t="s">
        <v>230</v>
      </c>
      <c r="G156" t="s">
        <v>160</v>
      </c>
      <c r="H156" s="15"/>
      <c r="I156" s="17"/>
    </row>
    <row r="157" spans="1:9" ht="24.75" customHeight="1">
      <c r="A157" s="18">
        <v>355</v>
      </c>
      <c r="B157" t="s">
        <v>254</v>
      </c>
      <c r="C157" t="s">
        <v>452</v>
      </c>
      <c r="D157" s="19" t="s">
        <v>453</v>
      </c>
      <c r="E157" s="12" t="s">
        <v>9</v>
      </c>
      <c r="F157" s="12" t="s">
        <v>230</v>
      </c>
      <c r="G157" t="s">
        <v>160</v>
      </c>
      <c r="H157" s="15"/>
      <c r="I157" s="17"/>
    </row>
    <row r="158" spans="1:9" ht="24.75" customHeight="1">
      <c r="A158" s="18">
        <v>356</v>
      </c>
      <c r="B158" t="s">
        <v>156</v>
      </c>
      <c r="C158" t="s">
        <v>157</v>
      </c>
      <c r="D158" s="19" t="s">
        <v>454</v>
      </c>
      <c r="E158" s="12" t="s">
        <v>9</v>
      </c>
      <c r="F158" s="12" t="s">
        <v>168</v>
      </c>
      <c r="G158" t="s">
        <v>160</v>
      </c>
      <c r="H158" s="15"/>
      <c r="I158" s="17"/>
    </row>
    <row r="159" spans="1:9" ht="24.75" customHeight="1">
      <c r="A159" s="18">
        <v>357</v>
      </c>
      <c r="B159" t="s">
        <v>455</v>
      </c>
      <c r="C159" t="s">
        <v>27</v>
      </c>
      <c r="D159" s="19" t="s">
        <v>456</v>
      </c>
      <c r="E159" s="12" t="s">
        <v>9</v>
      </c>
      <c r="F159" s="12" t="s">
        <v>325</v>
      </c>
      <c r="G159" t="s">
        <v>160</v>
      </c>
      <c r="H159" s="15"/>
      <c r="I159" s="17"/>
    </row>
    <row r="160" spans="1:9" ht="24.75" customHeight="1">
      <c r="A160" s="18">
        <v>358</v>
      </c>
      <c r="B160" t="s">
        <v>457</v>
      </c>
      <c r="C160" t="s">
        <v>458</v>
      </c>
      <c r="D160" s="19" t="s">
        <v>459</v>
      </c>
      <c r="E160" s="12" t="s">
        <v>9</v>
      </c>
      <c r="F160" s="12" t="s">
        <v>272</v>
      </c>
      <c r="G160" t="s">
        <v>160</v>
      </c>
      <c r="H160" s="15"/>
      <c r="I160" s="17"/>
    </row>
    <row r="161" spans="1:9" ht="24.75" customHeight="1">
      <c r="A161" s="18">
        <v>359</v>
      </c>
      <c r="B161" t="s">
        <v>460</v>
      </c>
      <c r="C161" t="s">
        <v>38</v>
      </c>
      <c r="D161" s="19" t="s">
        <v>461</v>
      </c>
      <c r="E161" s="12" t="s">
        <v>9</v>
      </c>
      <c r="F161" s="12" t="s">
        <v>263</v>
      </c>
      <c r="G161" t="s">
        <v>160</v>
      </c>
      <c r="H161" s="15"/>
      <c r="I161" s="17"/>
    </row>
    <row r="162" spans="1:9" ht="24.75" customHeight="1">
      <c r="A162" s="18">
        <v>360</v>
      </c>
      <c r="B162" t="s">
        <v>462</v>
      </c>
      <c r="C162" t="s">
        <v>463</v>
      </c>
      <c r="D162" s="19" t="s">
        <v>464</v>
      </c>
      <c r="E162" s="12" t="s">
        <v>9</v>
      </c>
      <c r="F162" s="12" t="s">
        <v>187</v>
      </c>
      <c r="G162" t="s">
        <v>160</v>
      </c>
      <c r="H162" s="14"/>
      <c r="I162" s="17"/>
    </row>
    <row r="163" spans="1:7" ht="24.75" customHeight="1">
      <c r="A163" s="18">
        <v>361</v>
      </c>
      <c r="B163" t="s">
        <v>465</v>
      </c>
      <c r="C163" t="s">
        <v>22</v>
      </c>
      <c r="D163" s="19" t="s">
        <v>464</v>
      </c>
      <c r="E163" s="12" t="s">
        <v>9</v>
      </c>
      <c r="F163" s="12" t="s">
        <v>187</v>
      </c>
      <c r="G163" t="s">
        <v>160</v>
      </c>
    </row>
    <row r="164" spans="1:7" ht="24.75" customHeight="1">
      <c r="A164" s="18">
        <v>362</v>
      </c>
      <c r="B164" t="s">
        <v>466</v>
      </c>
      <c r="C164" t="s">
        <v>12</v>
      </c>
      <c r="D164" s="19" t="s">
        <v>467</v>
      </c>
      <c r="E164" s="12" t="s">
        <v>9</v>
      </c>
      <c r="F164" s="12" t="s">
        <v>325</v>
      </c>
      <c r="G164" t="s">
        <v>160</v>
      </c>
    </row>
    <row r="165" spans="1:7" ht="24.75" customHeight="1">
      <c r="A165" s="18">
        <v>363</v>
      </c>
      <c r="B165" t="s">
        <v>468</v>
      </c>
      <c r="C165" t="s">
        <v>469</v>
      </c>
      <c r="D165" s="19" t="s">
        <v>470</v>
      </c>
      <c r="E165" s="12" t="s">
        <v>9</v>
      </c>
      <c r="F165" s="12" t="s">
        <v>230</v>
      </c>
      <c r="G165" t="s">
        <v>160</v>
      </c>
    </row>
    <row r="166" spans="1:7" ht="24.75" customHeight="1">
      <c r="A166" s="18">
        <v>364</v>
      </c>
      <c r="B166" t="s">
        <v>471</v>
      </c>
      <c r="C166" t="s">
        <v>472</v>
      </c>
      <c r="D166" s="19" t="s">
        <v>470</v>
      </c>
      <c r="E166" s="12" t="s">
        <v>9</v>
      </c>
      <c r="F166" s="12" t="s">
        <v>312</v>
      </c>
      <c r="G166" t="s">
        <v>160</v>
      </c>
    </row>
    <row r="167" spans="1:7" ht="24.75" customHeight="1">
      <c r="A167" s="18">
        <v>365</v>
      </c>
      <c r="B167" t="s">
        <v>473</v>
      </c>
      <c r="C167" t="s">
        <v>474</v>
      </c>
      <c r="D167" s="19" t="s">
        <v>475</v>
      </c>
      <c r="E167" s="12" t="s">
        <v>9</v>
      </c>
      <c r="F167" s="12" t="s">
        <v>340</v>
      </c>
      <c r="G167" t="s">
        <v>160</v>
      </c>
    </row>
    <row r="168" spans="1:7" ht="24.75" customHeight="1">
      <c r="A168" s="18">
        <v>366</v>
      </c>
      <c r="B168" t="s">
        <v>476</v>
      </c>
      <c r="C168" t="s">
        <v>477</v>
      </c>
      <c r="D168" s="19" t="s">
        <v>478</v>
      </c>
      <c r="E168" s="12" t="s">
        <v>9</v>
      </c>
      <c r="F168" s="12" t="s">
        <v>325</v>
      </c>
      <c r="G168" t="s">
        <v>160</v>
      </c>
    </row>
    <row r="169" spans="1:7" ht="24.75" customHeight="1">
      <c r="A169" s="18">
        <v>367</v>
      </c>
      <c r="B169" t="s">
        <v>479</v>
      </c>
      <c r="C169" t="s">
        <v>480</v>
      </c>
      <c r="D169" s="19" t="s">
        <v>481</v>
      </c>
      <c r="E169" s="12" t="s">
        <v>9</v>
      </c>
      <c r="F169" s="12" t="s">
        <v>312</v>
      </c>
      <c r="G169" t="s">
        <v>160</v>
      </c>
    </row>
    <row r="170" spans="1:7" ht="24.75" customHeight="1">
      <c r="A170" s="18">
        <v>368</v>
      </c>
      <c r="B170" t="s">
        <v>482</v>
      </c>
      <c r="C170" t="s">
        <v>483</v>
      </c>
      <c r="D170" s="19" t="s">
        <v>484</v>
      </c>
      <c r="E170" s="12" t="s">
        <v>9</v>
      </c>
      <c r="F170" s="12" t="s">
        <v>312</v>
      </c>
      <c r="G170" t="s">
        <v>160</v>
      </c>
    </row>
    <row r="171" spans="1:7" ht="24.75" customHeight="1">
      <c r="A171" s="18">
        <v>369</v>
      </c>
      <c r="B171" t="s">
        <v>485</v>
      </c>
      <c r="C171" t="s">
        <v>33</v>
      </c>
      <c r="D171" s="19" t="s">
        <v>484</v>
      </c>
      <c r="E171" s="12" t="s">
        <v>9</v>
      </c>
      <c r="F171" s="12" t="s">
        <v>340</v>
      </c>
      <c r="G171" t="s">
        <v>160</v>
      </c>
    </row>
    <row r="172" spans="1:7" ht="24.75" customHeight="1">
      <c r="A172" s="18">
        <v>370</v>
      </c>
      <c r="B172" t="s">
        <v>486</v>
      </c>
      <c r="C172" t="s">
        <v>487</v>
      </c>
      <c r="D172" s="19" t="s">
        <v>488</v>
      </c>
      <c r="E172" s="12" t="s">
        <v>9</v>
      </c>
      <c r="F172" s="12" t="s">
        <v>312</v>
      </c>
      <c r="G172" t="s">
        <v>160</v>
      </c>
    </row>
    <row r="173" spans="1:7" ht="24.75" customHeight="1">
      <c r="A173" s="18">
        <v>371</v>
      </c>
      <c r="B173" t="s">
        <v>489</v>
      </c>
      <c r="C173" t="s">
        <v>32</v>
      </c>
      <c r="D173" s="19" t="s">
        <v>490</v>
      </c>
      <c r="E173" s="12" t="s">
        <v>9</v>
      </c>
      <c r="F173" s="12" t="s">
        <v>312</v>
      </c>
      <c r="G173" t="s">
        <v>160</v>
      </c>
    </row>
    <row r="174" spans="1:7" ht="24.75" customHeight="1">
      <c r="A174" s="18">
        <v>372</v>
      </c>
      <c r="B174" t="s">
        <v>491</v>
      </c>
      <c r="C174" t="s">
        <v>84</v>
      </c>
      <c r="D174" s="19" t="s">
        <v>492</v>
      </c>
      <c r="E174" s="12" t="s">
        <v>9</v>
      </c>
      <c r="F174" s="12" t="s">
        <v>340</v>
      </c>
      <c r="G174" t="s">
        <v>160</v>
      </c>
    </row>
    <row r="175" spans="1:7" ht="24.75" customHeight="1">
      <c r="A175" s="18">
        <v>373</v>
      </c>
      <c r="B175" t="s">
        <v>493</v>
      </c>
      <c r="C175" t="s">
        <v>494</v>
      </c>
      <c r="D175" s="19" t="s">
        <v>495</v>
      </c>
      <c r="E175" s="12" t="s">
        <v>9</v>
      </c>
      <c r="F175" s="12" t="s">
        <v>187</v>
      </c>
      <c r="G175" t="s">
        <v>160</v>
      </c>
    </row>
    <row r="176" spans="1:7" ht="24.75" customHeight="1">
      <c r="A176" s="18">
        <v>374</v>
      </c>
      <c r="B176" t="s">
        <v>496</v>
      </c>
      <c r="C176" t="s">
        <v>167</v>
      </c>
      <c r="D176" s="19" t="s">
        <v>497</v>
      </c>
      <c r="E176" s="12" t="s">
        <v>9</v>
      </c>
      <c r="F176" s="12" t="s">
        <v>340</v>
      </c>
      <c r="G176" t="s">
        <v>160</v>
      </c>
    </row>
    <row r="177" spans="1:7" ht="24.75" customHeight="1">
      <c r="A177" s="18">
        <v>375</v>
      </c>
      <c r="B177" t="s">
        <v>498</v>
      </c>
      <c r="C177" t="s">
        <v>499</v>
      </c>
      <c r="D177" s="19" t="s">
        <v>500</v>
      </c>
      <c r="E177" s="12" t="s">
        <v>9</v>
      </c>
      <c r="F177" s="12" t="s">
        <v>325</v>
      </c>
      <c r="G177" t="s">
        <v>160</v>
      </c>
    </row>
    <row r="178" spans="1:7" ht="24.75" customHeight="1">
      <c r="A178" s="18">
        <v>376</v>
      </c>
      <c r="B178" t="s">
        <v>501</v>
      </c>
      <c r="C178" t="s">
        <v>15</v>
      </c>
      <c r="D178" s="19" t="s">
        <v>500</v>
      </c>
      <c r="E178" s="12" t="s">
        <v>9</v>
      </c>
      <c r="F178" s="12" t="s">
        <v>187</v>
      </c>
      <c r="G178" t="s">
        <v>160</v>
      </c>
    </row>
    <row r="179" spans="1:7" ht="24.75" customHeight="1">
      <c r="A179" s="18">
        <v>377</v>
      </c>
      <c r="B179" t="s">
        <v>502</v>
      </c>
      <c r="C179" t="s">
        <v>503</v>
      </c>
      <c r="D179" s="19" t="s">
        <v>504</v>
      </c>
      <c r="E179" s="12" t="s">
        <v>9</v>
      </c>
      <c r="F179" s="12" t="s">
        <v>272</v>
      </c>
      <c r="G179" t="s">
        <v>160</v>
      </c>
    </row>
    <row r="180" spans="1:7" ht="24.75" customHeight="1">
      <c r="A180" s="18">
        <v>378</v>
      </c>
      <c r="B180" t="s">
        <v>505</v>
      </c>
      <c r="C180" t="s">
        <v>506</v>
      </c>
      <c r="D180" s="19" t="s">
        <v>507</v>
      </c>
      <c r="E180" s="12" t="s">
        <v>9</v>
      </c>
      <c r="F180" s="12" t="s">
        <v>325</v>
      </c>
      <c r="G180" t="s">
        <v>160</v>
      </c>
    </row>
    <row r="181" spans="1:7" ht="24.75" customHeight="1">
      <c r="A181" s="18">
        <v>379</v>
      </c>
      <c r="B181" t="s">
        <v>508</v>
      </c>
      <c r="C181" t="s">
        <v>78</v>
      </c>
      <c r="D181" s="19" t="s">
        <v>507</v>
      </c>
      <c r="E181" s="12" t="s">
        <v>9</v>
      </c>
      <c r="F181" s="12" t="s">
        <v>187</v>
      </c>
      <c r="G181" t="s">
        <v>160</v>
      </c>
    </row>
    <row r="182" spans="1:7" ht="24.75" customHeight="1">
      <c r="A182" s="18">
        <v>380</v>
      </c>
      <c r="B182" t="s">
        <v>509</v>
      </c>
      <c r="C182" t="s">
        <v>43</v>
      </c>
      <c r="D182" s="19" t="s">
        <v>510</v>
      </c>
      <c r="E182" s="12" t="s">
        <v>9</v>
      </c>
      <c r="F182" s="12" t="s">
        <v>272</v>
      </c>
      <c r="G182" t="s">
        <v>160</v>
      </c>
    </row>
    <row r="183" spans="1:7" ht="24.75" customHeight="1">
      <c r="A183" s="18">
        <v>381</v>
      </c>
      <c r="B183" t="s">
        <v>511</v>
      </c>
      <c r="C183" t="s">
        <v>512</v>
      </c>
      <c r="D183" s="19" t="s">
        <v>513</v>
      </c>
      <c r="E183" s="12" t="s">
        <v>9</v>
      </c>
      <c r="F183" s="12" t="s">
        <v>325</v>
      </c>
      <c r="G183" t="s">
        <v>160</v>
      </c>
    </row>
    <row r="184" spans="1:10" ht="24.75" customHeight="1">
      <c r="A184" s="20">
        <v>390</v>
      </c>
      <c r="B184" s="21"/>
      <c r="C184" s="21"/>
      <c r="D184" s="22"/>
      <c r="E184" s="23" t="s">
        <v>9</v>
      </c>
      <c r="F184" s="23"/>
      <c r="G184" s="21" t="s">
        <v>160</v>
      </c>
      <c r="H184" s="21"/>
      <c r="I184" s="24"/>
      <c r="J184" s="21"/>
    </row>
    <row r="185" spans="1:10" ht="24.75" customHeight="1">
      <c r="A185" s="20">
        <v>391</v>
      </c>
      <c r="B185" s="21"/>
      <c r="C185" s="21"/>
      <c r="D185" s="22"/>
      <c r="E185" s="23" t="s">
        <v>9</v>
      </c>
      <c r="F185" s="23"/>
      <c r="G185" s="21" t="s">
        <v>160</v>
      </c>
      <c r="H185" s="21"/>
      <c r="I185" s="24"/>
      <c r="J185" s="21"/>
    </row>
    <row r="186" spans="1:10" ht="24.75" customHeight="1">
      <c r="A186" s="20">
        <v>392</v>
      </c>
      <c r="B186" s="21"/>
      <c r="C186" s="21"/>
      <c r="D186" s="22"/>
      <c r="E186" s="23" t="s">
        <v>9</v>
      </c>
      <c r="F186" s="23"/>
      <c r="G186" s="21" t="s">
        <v>160</v>
      </c>
      <c r="H186" s="21"/>
      <c r="I186" s="24"/>
      <c r="J186" s="21"/>
    </row>
    <row r="187" spans="1:10" ht="24.75" customHeight="1">
      <c r="A187" s="20">
        <v>393</v>
      </c>
      <c r="B187" s="21"/>
      <c r="C187" s="21"/>
      <c r="D187" s="22"/>
      <c r="E187" s="23" t="s">
        <v>9</v>
      </c>
      <c r="F187" s="23"/>
      <c r="G187" s="21" t="s">
        <v>160</v>
      </c>
      <c r="H187" s="21"/>
      <c r="I187" s="24"/>
      <c r="J187" s="21"/>
    </row>
    <row r="188" spans="1:10" ht="24.75" customHeight="1">
      <c r="A188" s="20">
        <v>394</v>
      </c>
      <c r="B188" s="21"/>
      <c r="C188" s="21"/>
      <c r="D188" s="22"/>
      <c r="E188" s="23" t="s">
        <v>9</v>
      </c>
      <c r="F188" s="23"/>
      <c r="G188" s="21" t="s">
        <v>160</v>
      </c>
      <c r="H188" s="21"/>
      <c r="I188" s="24"/>
      <c r="J188" s="21"/>
    </row>
    <row r="189" spans="1:10" ht="24.75" customHeight="1">
      <c r="A189" s="20">
        <v>395</v>
      </c>
      <c r="B189" s="21"/>
      <c r="C189" s="21"/>
      <c r="D189" s="22"/>
      <c r="E189" s="23" t="s">
        <v>9</v>
      </c>
      <c r="F189" s="23"/>
      <c r="G189" s="21" t="s">
        <v>160</v>
      </c>
      <c r="H189" s="21"/>
      <c r="I189" s="24"/>
      <c r="J189" s="21"/>
    </row>
    <row r="190" spans="1:10" ht="24.75" customHeight="1">
      <c r="A190" s="20">
        <v>396</v>
      </c>
      <c r="B190" s="21"/>
      <c r="C190" s="21"/>
      <c r="D190" s="22"/>
      <c r="E190" s="23" t="s">
        <v>9</v>
      </c>
      <c r="F190" s="23"/>
      <c r="G190" s="21" t="s">
        <v>160</v>
      </c>
      <c r="H190" s="21"/>
      <c r="I190" s="24"/>
      <c r="J190" s="21"/>
    </row>
    <row r="191" spans="1:10" ht="24.75" customHeight="1">
      <c r="A191" s="20">
        <v>397</v>
      </c>
      <c r="B191" s="21"/>
      <c r="C191" s="21"/>
      <c r="D191" s="22"/>
      <c r="E191" s="23" t="s">
        <v>9</v>
      </c>
      <c r="F191" s="23"/>
      <c r="G191" s="21" t="s">
        <v>160</v>
      </c>
      <c r="H191" s="21"/>
      <c r="I191" s="24"/>
      <c r="J191" s="21"/>
    </row>
    <row r="192" spans="1:10" ht="24.75" customHeight="1">
      <c r="A192" s="20">
        <v>398</v>
      </c>
      <c r="B192" s="21"/>
      <c r="C192" s="21"/>
      <c r="D192" s="22"/>
      <c r="E192" s="23" t="s">
        <v>9</v>
      </c>
      <c r="F192" s="23"/>
      <c r="G192" s="21" t="s">
        <v>160</v>
      </c>
      <c r="H192" s="21"/>
      <c r="I192" s="24"/>
      <c r="J192" s="21"/>
    </row>
    <row r="193" spans="1:10" ht="24.75" customHeight="1">
      <c r="A193" s="20">
        <v>399</v>
      </c>
      <c r="B193" s="21"/>
      <c r="C193" s="21"/>
      <c r="D193" s="22"/>
      <c r="E193" s="23" t="s">
        <v>9</v>
      </c>
      <c r="F193" s="23"/>
      <c r="G193" s="21" t="s">
        <v>160</v>
      </c>
      <c r="H193" s="21"/>
      <c r="I193" s="24"/>
      <c r="J193" s="21"/>
    </row>
    <row r="194" spans="1:10" ht="24.75" customHeight="1">
      <c r="A194" s="20">
        <v>400</v>
      </c>
      <c r="B194" s="21"/>
      <c r="C194" s="21"/>
      <c r="D194" s="22"/>
      <c r="E194" s="23" t="s">
        <v>9</v>
      </c>
      <c r="F194" s="23"/>
      <c r="G194" s="21" t="s">
        <v>160</v>
      </c>
      <c r="H194" s="21"/>
      <c r="I194" s="24"/>
      <c r="J194" s="21"/>
    </row>
    <row r="195" spans="1:10" ht="24.75" customHeight="1">
      <c r="A195" s="20">
        <v>401</v>
      </c>
      <c r="B195" s="21"/>
      <c r="C195" s="21"/>
      <c r="D195" s="22"/>
      <c r="E195" s="23" t="s">
        <v>9</v>
      </c>
      <c r="F195" s="23"/>
      <c r="G195" s="21" t="s">
        <v>160</v>
      </c>
      <c r="H195" s="21"/>
      <c r="I195" s="24"/>
      <c r="J195" s="21"/>
    </row>
    <row r="196" spans="1:10" ht="24.75" customHeight="1">
      <c r="A196" s="20">
        <v>402</v>
      </c>
      <c r="B196" s="21"/>
      <c r="C196" s="21"/>
      <c r="D196" s="22"/>
      <c r="E196" s="23" t="s">
        <v>9</v>
      </c>
      <c r="F196" s="23"/>
      <c r="G196" s="21" t="s">
        <v>160</v>
      </c>
      <c r="H196" s="21"/>
      <c r="I196" s="24"/>
      <c r="J196" s="21"/>
    </row>
    <row r="197" spans="1:10" ht="24.75" customHeight="1">
      <c r="A197" s="20">
        <v>403</v>
      </c>
      <c r="B197" s="21"/>
      <c r="C197" s="21"/>
      <c r="D197" s="22"/>
      <c r="E197" s="23" t="s">
        <v>9</v>
      </c>
      <c r="F197" s="23"/>
      <c r="G197" s="21" t="s">
        <v>160</v>
      </c>
      <c r="H197" s="21"/>
      <c r="I197" s="24"/>
      <c r="J197" s="21"/>
    </row>
    <row r="198" spans="1:10" ht="24.75" customHeight="1">
      <c r="A198" s="20">
        <v>404</v>
      </c>
      <c r="B198" s="21"/>
      <c r="C198" s="21"/>
      <c r="D198" s="22"/>
      <c r="E198" s="23" t="s">
        <v>9</v>
      </c>
      <c r="F198" s="23"/>
      <c r="G198" s="21" t="s">
        <v>160</v>
      </c>
      <c r="H198" s="21"/>
      <c r="I198" s="24"/>
      <c r="J198" s="21"/>
    </row>
    <row r="199" spans="1:10" ht="24.75" customHeight="1">
      <c r="A199" s="20">
        <v>405</v>
      </c>
      <c r="B199" s="21"/>
      <c r="C199" s="21"/>
      <c r="D199" s="22"/>
      <c r="E199" s="23" t="s">
        <v>9</v>
      </c>
      <c r="F199" s="23"/>
      <c r="G199" s="21" t="s">
        <v>160</v>
      </c>
      <c r="H199" s="21"/>
      <c r="I199" s="24"/>
      <c r="J199" s="21"/>
    </row>
    <row r="200" spans="1:10" ht="24.75" customHeight="1">
      <c r="A200" s="20">
        <v>406</v>
      </c>
      <c r="B200" s="21"/>
      <c r="C200" s="21"/>
      <c r="D200" s="22"/>
      <c r="E200" s="23" t="s">
        <v>9</v>
      </c>
      <c r="F200" s="23"/>
      <c r="G200" s="21" t="s">
        <v>160</v>
      </c>
      <c r="H200" s="21"/>
      <c r="I200" s="24"/>
      <c r="J200" s="21"/>
    </row>
    <row r="201" spans="1:10" ht="24.75" customHeight="1">
      <c r="A201" s="20">
        <v>407</v>
      </c>
      <c r="B201" s="21"/>
      <c r="C201" s="21"/>
      <c r="D201" s="22"/>
      <c r="E201" s="23" t="s">
        <v>9</v>
      </c>
      <c r="F201" s="23"/>
      <c r="G201" s="21" t="s">
        <v>160</v>
      </c>
      <c r="H201" s="21"/>
      <c r="I201" s="24"/>
      <c r="J201" s="21"/>
    </row>
    <row r="202" spans="1:10" ht="24.75" customHeight="1">
      <c r="A202" s="20">
        <v>408</v>
      </c>
      <c r="B202" s="21"/>
      <c r="C202" s="21"/>
      <c r="D202" s="22"/>
      <c r="E202" s="23" t="s">
        <v>9</v>
      </c>
      <c r="F202" s="23"/>
      <c r="G202" s="21" t="s">
        <v>160</v>
      </c>
      <c r="H202" s="21"/>
      <c r="I202" s="24"/>
      <c r="J202" s="21"/>
    </row>
    <row r="203" spans="1:10" ht="24.75" customHeight="1">
      <c r="A203" s="20">
        <v>409</v>
      </c>
      <c r="B203" s="21"/>
      <c r="C203" s="21"/>
      <c r="D203" s="22"/>
      <c r="E203" s="23" t="s">
        <v>9</v>
      </c>
      <c r="F203" s="23"/>
      <c r="G203" s="21" t="s">
        <v>160</v>
      </c>
      <c r="H203" s="21"/>
      <c r="I203" s="24"/>
      <c r="J203" s="21"/>
    </row>
    <row r="204" spans="1:10" ht="24.75" customHeight="1">
      <c r="A204" s="20">
        <v>410</v>
      </c>
      <c r="B204" s="21"/>
      <c r="C204" s="21"/>
      <c r="D204" s="22"/>
      <c r="E204" s="23" t="s">
        <v>9</v>
      </c>
      <c r="F204" s="23"/>
      <c r="G204" s="21" t="s">
        <v>160</v>
      </c>
      <c r="H204" s="21"/>
      <c r="I204" s="24"/>
      <c r="J204" s="21"/>
    </row>
    <row r="205" spans="1:10" ht="24.75" customHeight="1">
      <c r="A205" s="20">
        <v>411</v>
      </c>
      <c r="B205" s="21"/>
      <c r="C205" s="21"/>
      <c r="D205" s="22"/>
      <c r="E205" s="23" t="s">
        <v>9</v>
      </c>
      <c r="F205" s="23"/>
      <c r="G205" s="21" t="s">
        <v>160</v>
      </c>
      <c r="H205" s="21"/>
      <c r="I205" s="24"/>
      <c r="J205" s="21"/>
    </row>
    <row r="206" spans="1:10" ht="24.75" customHeight="1">
      <c r="A206" s="20">
        <v>412</v>
      </c>
      <c r="B206" s="21"/>
      <c r="C206" s="21"/>
      <c r="D206" s="22"/>
      <c r="E206" s="23" t="s">
        <v>9</v>
      </c>
      <c r="F206" s="23"/>
      <c r="G206" s="21" t="s">
        <v>160</v>
      </c>
      <c r="H206" s="21"/>
      <c r="I206" s="24"/>
      <c r="J206" s="21"/>
    </row>
    <row r="207" spans="1:10" ht="24.75" customHeight="1">
      <c r="A207" s="20">
        <v>413</v>
      </c>
      <c r="B207" s="21"/>
      <c r="C207" s="21"/>
      <c r="D207" s="22"/>
      <c r="E207" s="23" t="s">
        <v>9</v>
      </c>
      <c r="F207" s="23"/>
      <c r="G207" s="21" t="s">
        <v>160</v>
      </c>
      <c r="H207" s="21"/>
      <c r="I207" s="24"/>
      <c r="J207" s="21"/>
    </row>
    <row r="208" spans="1:10" ht="24.75" customHeight="1">
      <c r="A208" s="20">
        <v>414</v>
      </c>
      <c r="B208" s="21"/>
      <c r="C208" s="21"/>
      <c r="D208" s="22"/>
      <c r="E208" s="23" t="s">
        <v>9</v>
      </c>
      <c r="F208" s="23"/>
      <c r="G208" s="21" t="s">
        <v>160</v>
      </c>
      <c r="H208" s="21"/>
      <c r="I208" s="24"/>
      <c r="J208" s="21"/>
    </row>
    <row r="209" spans="1:10" ht="24.75" customHeight="1">
      <c r="A209" s="20">
        <v>415</v>
      </c>
      <c r="B209" s="21"/>
      <c r="C209" s="21"/>
      <c r="D209" s="22"/>
      <c r="E209" s="23" t="s">
        <v>9</v>
      </c>
      <c r="F209" s="23"/>
      <c r="G209" s="21" t="s">
        <v>160</v>
      </c>
      <c r="H209" s="21"/>
      <c r="I209" s="24"/>
      <c r="J209" s="21"/>
    </row>
    <row r="210" spans="1:10" ht="24.75" customHeight="1">
      <c r="A210" s="20">
        <v>416</v>
      </c>
      <c r="B210" s="21"/>
      <c r="C210" s="21"/>
      <c r="D210" s="22"/>
      <c r="E210" s="23" t="s">
        <v>9</v>
      </c>
      <c r="F210" s="23"/>
      <c r="G210" s="21" t="s">
        <v>160</v>
      </c>
      <c r="H210" s="21"/>
      <c r="I210" s="24"/>
      <c r="J210" s="21"/>
    </row>
    <row r="211" spans="1:10" ht="24.75" customHeight="1">
      <c r="A211" s="20">
        <v>417</v>
      </c>
      <c r="B211" s="21"/>
      <c r="C211" s="21"/>
      <c r="D211" s="22"/>
      <c r="E211" s="23" t="s">
        <v>9</v>
      </c>
      <c r="F211" s="23"/>
      <c r="G211" s="21" t="s">
        <v>160</v>
      </c>
      <c r="H211" s="21"/>
      <c r="I211" s="24"/>
      <c r="J211" s="21"/>
    </row>
    <row r="212" spans="1:10" ht="24.75" customHeight="1">
      <c r="A212" s="20">
        <v>418</v>
      </c>
      <c r="B212" s="21"/>
      <c r="C212" s="21"/>
      <c r="D212" s="22"/>
      <c r="E212" s="23" t="s">
        <v>9</v>
      </c>
      <c r="F212" s="23"/>
      <c r="G212" s="21" t="s">
        <v>160</v>
      </c>
      <c r="H212" s="21"/>
      <c r="I212" s="24"/>
      <c r="J212" s="21"/>
    </row>
    <row r="213" spans="1:10" ht="24.75" customHeight="1">
      <c r="A213" s="20">
        <v>419</v>
      </c>
      <c r="B213" s="21"/>
      <c r="C213" s="21"/>
      <c r="D213" s="22"/>
      <c r="E213" s="23" t="s">
        <v>9</v>
      </c>
      <c r="F213" s="23"/>
      <c r="G213" s="21" t="s">
        <v>160</v>
      </c>
      <c r="H213" s="21"/>
      <c r="I213" s="24"/>
      <c r="J213" s="21"/>
    </row>
    <row r="214" spans="1:10" ht="24.75" customHeight="1">
      <c r="A214" s="20">
        <v>420</v>
      </c>
      <c r="B214" s="21"/>
      <c r="C214" s="21"/>
      <c r="D214" s="22"/>
      <c r="E214" s="23" t="s">
        <v>9</v>
      </c>
      <c r="F214" s="23"/>
      <c r="G214" s="21" t="s">
        <v>160</v>
      </c>
      <c r="H214" s="21"/>
      <c r="I214" s="24"/>
      <c r="J214" s="21"/>
    </row>
    <row r="215" spans="1:10" ht="24.75" customHeight="1">
      <c r="A215" s="20">
        <v>421</v>
      </c>
      <c r="B215" s="21"/>
      <c r="C215" s="21"/>
      <c r="D215" s="22"/>
      <c r="E215" s="23" t="s">
        <v>9</v>
      </c>
      <c r="F215" s="23"/>
      <c r="G215" s="21" t="s">
        <v>160</v>
      </c>
      <c r="H215" s="21"/>
      <c r="I215" s="24"/>
      <c r="J215" s="21"/>
    </row>
    <row r="216" spans="1:10" ht="24.75" customHeight="1">
      <c r="A216" s="20">
        <v>422</v>
      </c>
      <c r="B216" s="21"/>
      <c r="C216" s="21"/>
      <c r="D216" s="22"/>
      <c r="E216" s="23" t="s">
        <v>9</v>
      </c>
      <c r="F216" s="23"/>
      <c r="G216" s="21" t="s">
        <v>160</v>
      </c>
      <c r="H216" s="21"/>
      <c r="I216" s="24"/>
      <c r="J216" s="21"/>
    </row>
    <row r="217" spans="1:10" ht="24.75" customHeight="1">
      <c r="A217" s="20">
        <v>423</v>
      </c>
      <c r="B217" s="21"/>
      <c r="C217" s="21"/>
      <c r="D217" s="22"/>
      <c r="E217" s="23" t="s">
        <v>9</v>
      </c>
      <c r="F217" s="23"/>
      <c r="G217" s="21" t="s">
        <v>160</v>
      </c>
      <c r="H217" s="21"/>
      <c r="I217" s="24"/>
      <c r="J217" s="21"/>
    </row>
    <row r="218" spans="1:10" ht="24.75" customHeight="1">
      <c r="A218" s="20">
        <v>424</v>
      </c>
      <c r="B218" s="21"/>
      <c r="C218" s="21"/>
      <c r="D218" s="22"/>
      <c r="E218" s="23" t="s">
        <v>9</v>
      </c>
      <c r="F218" s="23"/>
      <c r="G218" s="21" t="s">
        <v>160</v>
      </c>
      <c r="H218" s="21"/>
      <c r="I218" s="24"/>
      <c r="J218" s="21"/>
    </row>
    <row r="219" spans="1:10" ht="24.75" customHeight="1">
      <c r="A219" s="20">
        <v>425</v>
      </c>
      <c r="B219" s="21"/>
      <c r="C219" s="21"/>
      <c r="D219" s="22"/>
      <c r="E219" s="23" t="s">
        <v>9</v>
      </c>
      <c r="F219" s="23"/>
      <c r="G219" s="21" t="s">
        <v>160</v>
      </c>
      <c r="H219" s="21"/>
      <c r="I219" s="24"/>
      <c r="J219" s="21"/>
    </row>
    <row r="220" spans="1:10" ht="24.75" customHeight="1">
      <c r="A220" s="20">
        <v>426</v>
      </c>
      <c r="B220" s="21"/>
      <c r="C220" s="21"/>
      <c r="D220" s="22"/>
      <c r="E220" s="23" t="s">
        <v>9</v>
      </c>
      <c r="F220" s="23"/>
      <c r="G220" s="21" t="s">
        <v>160</v>
      </c>
      <c r="H220" s="21"/>
      <c r="I220" s="24"/>
      <c r="J220" s="21"/>
    </row>
    <row r="221" spans="1:10" ht="24.75" customHeight="1">
      <c r="A221" s="20">
        <v>427</v>
      </c>
      <c r="B221" s="21"/>
      <c r="C221" s="21"/>
      <c r="D221" s="22"/>
      <c r="E221" s="23" t="s">
        <v>9</v>
      </c>
      <c r="F221" s="23"/>
      <c r="G221" s="21" t="s">
        <v>160</v>
      </c>
      <c r="H221" s="21"/>
      <c r="I221" s="24"/>
      <c r="J221" s="21"/>
    </row>
    <row r="222" spans="1:10" ht="24.75" customHeight="1">
      <c r="A222" s="20">
        <v>428</v>
      </c>
      <c r="B222" s="21"/>
      <c r="C222" s="21"/>
      <c r="D222" s="22"/>
      <c r="E222" s="23" t="s">
        <v>9</v>
      </c>
      <c r="F222" s="23"/>
      <c r="G222" s="21" t="s">
        <v>160</v>
      </c>
      <c r="H222" s="21"/>
      <c r="I222" s="24"/>
      <c r="J222" s="21"/>
    </row>
    <row r="223" spans="1:10" ht="24.75" customHeight="1">
      <c r="A223" s="20">
        <v>429</v>
      </c>
      <c r="B223" s="21"/>
      <c r="C223" s="21"/>
      <c r="D223" s="22"/>
      <c r="E223" s="23" t="s">
        <v>9</v>
      </c>
      <c r="F223" s="23"/>
      <c r="G223" s="21" t="s">
        <v>160</v>
      </c>
      <c r="H223" s="21"/>
      <c r="I223" s="24"/>
      <c r="J223" s="21"/>
    </row>
    <row r="224" spans="1:10" ht="24.75" customHeight="1">
      <c r="A224" s="20">
        <v>430</v>
      </c>
      <c r="B224" s="21"/>
      <c r="C224" s="21"/>
      <c r="D224" s="22"/>
      <c r="E224" s="23" t="s">
        <v>9</v>
      </c>
      <c r="F224" s="23"/>
      <c r="G224" s="21" t="s">
        <v>160</v>
      </c>
      <c r="H224" s="21"/>
      <c r="I224" s="24"/>
      <c r="J224" s="21"/>
    </row>
    <row r="225" spans="1:10" ht="24.75" customHeight="1">
      <c r="A225" s="20">
        <v>431</v>
      </c>
      <c r="B225" s="21"/>
      <c r="C225" s="21"/>
      <c r="D225" s="22"/>
      <c r="E225" s="23" t="s">
        <v>9</v>
      </c>
      <c r="F225" s="23"/>
      <c r="G225" s="21" t="s">
        <v>160</v>
      </c>
      <c r="H225" s="21"/>
      <c r="I225" s="24"/>
      <c r="J225" s="21"/>
    </row>
    <row r="226" spans="1:10" ht="24.75" customHeight="1">
      <c r="A226" s="20">
        <v>432</v>
      </c>
      <c r="B226" s="21"/>
      <c r="C226" s="21"/>
      <c r="D226" s="22"/>
      <c r="E226" s="23" t="s">
        <v>9</v>
      </c>
      <c r="F226" s="23"/>
      <c r="G226" s="21" t="s">
        <v>160</v>
      </c>
      <c r="H226" s="21"/>
      <c r="I226" s="24"/>
      <c r="J226" s="21"/>
    </row>
    <row r="227" spans="1:10" ht="24.75" customHeight="1">
      <c r="A227" s="20">
        <v>433</v>
      </c>
      <c r="B227" s="21"/>
      <c r="C227" s="21"/>
      <c r="D227" s="22"/>
      <c r="E227" s="23" t="s">
        <v>9</v>
      </c>
      <c r="F227" s="23"/>
      <c r="G227" s="21" t="s">
        <v>160</v>
      </c>
      <c r="H227" s="21"/>
      <c r="I227" s="24"/>
      <c r="J227" s="21"/>
    </row>
  </sheetData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&amp;Ccross du collège J. Campin 2005 /2006
&amp;F</oddHeader>
    <oddFooter>&amp;C&amp;N&amp;R&amp;F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0"/>
  <sheetViews>
    <sheetView zoomScalePageLayoutView="0" workbookViewId="0" topLeftCell="A79">
      <selection activeCell="H3" sqref="H3:H229"/>
    </sheetView>
  </sheetViews>
  <sheetFormatPr defaultColWidth="11.421875" defaultRowHeight="15" customHeight="1"/>
  <cols>
    <col min="1" max="1" width="7.7109375" style="0" customWidth="1"/>
    <col min="2" max="2" width="18.00390625" style="0" customWidth="1"/>
    <col min="3" max="3" width="18.7109375" style="0" customWidth="1"/>
    <col min="4" max="4" width="12.57421875" style="1" customWidth="1"/>
    <col min="5" max="5" width="6.00390625" style="2" customWidth="1"/>
    <col min="6" max="6" width="8.140625" style="2" customWidth="1"/>
    <col min="7" max="7" width="8.140625" style="0" customWidth="1"/>
    <col min="8" max="8" width="6.140625" style="0" customWidth="1"/>
    <col min="9" max="9" width="8.8515625" style="3" customWidth="1"/>
  </cols>
  <sheetData>
    <row r="1" spans="1:9" ht="15" customHeight="1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7" t="s">
        <v>8</v>
      </c>
    </row>
    <row r="2" spans="1:9" ht="15" customHeight="1">
      <c r="A2" s="8"/>
      <c r="B2" s="9"/>
      <c r="C2" s="9"/>
      <c r="D2" s="10"/>
      <c r="E2" s="11"/>
      <c r="F2" s="11"/>
      <c r="G2" s="9"/>
      <c r="H2" s="8">
        <v>1</v>
      </c>
      <c r="I2" s="7"/>
    </row>
    <row r="3" spans="1:9" ht="15" customHeight="1">
      <c r="A3" s="8"/>
      <c r="B3" s="9"/>
      <c r="C3" s="9"/>
      <c r="D3" s="10"/>
      <c r="E3" s="11"/>
      <c r="F3" s="11"/>
      <c r="G3" s="9"/>
      <c r="H3" s="8">
        <v>2</v>
      </c>
      <c r="I3" s="7"/>
    </row>
    <row r="4" spans="1:9" ht="15" customHeight="1">
      <c r="A4" s="8"/>
      <c r="B4" s="9"/>
      <c r="C4" s="9"/>
      <c r="D4" s="10"/>
      <c r="E4" s="11"/>
      <c r="F4" s="11"/>
      <c r="G4" s="9"/>
      <c r="H4" s="8">
        <v>3</v>
      </c>
      <c r="I4" s="7"/>
    </row>
    <row r="5" spans="1:9" ht="15" customHeight="1">
      <c r="A5" s="8"/>
      <c r="B5" s="9"/>
      <c r="C5" s="9"/>
      <c r="D5" s="10"/>
      <c r="E5" s="11"/>
      <c r="F5" s="11"/>
      <c r="G5" s="9"/>
      <c r="H5" s="8">
        <v>4</v>
      </c>
      <c r="I5" s="7"/>
    </row>
    <row r="6" spans="1:9" ht="15" customHeight="1">
      <c r="A6" s="8"/>
      <c r="B6" s="9"/>
      <c r="C6" s="9"/>
      <c r="D6" s="10"/>
      <c r="E6" s="11"/>
      <c r="F6" s="11"/>
      <c r="G6" s="9"/>
      <c r="H6" s="8">
        <v>5</v>
      </c>
      <c r="I6" s="7"/>
    </row>
    <row r="7" spans="1:9" ht="15" customHeight="1">
      <c r="A7" s="8"/>
      <c r="B7" s="9"/>
      <c r="C7" s="9"/>
      <c r="D7" s="10"/>
      <c r="E7" s="11"/>
      <c r="F7" s="11"/>
      <c r="G7" s="9"/>
      <c r="H7" s="8">
        <v>6</v>
      </c>
      <c r="I7" s="7"/>
    </row>
    <row r="8" spans="1:9" ht="15" customHeight="1">
      <c r="A8" s="8"/>
      <c r="B8" s="9"/>
      <c r="C8" s="9"/>
      <c r="D8" s="10"/>
      <c r="E8" s="11"/>
      <c r="F8" s="11"/>
      <c r="G8" s="9"/>
      <c r="H8" s="8">
        <v>7</v>
      </c>
      <c r="I8" s="7"/>
    </row>
    <row r="9" spans="1:9" ht="15" customHeight="1">
      <c r="A9" s="8"/>
      <c r="B9" s="9"/>
      <c r="C9" s="9"/>
      <c r="D9" s="10"/>
      <c r="E9" s="11"/>
      <c r="F9" s="11"/>
      <c r="G9" s="9"/>
      <c r="H9" s="8">
        <v>8</v>
      </c>
      <c r="I9" s="7"/>
    </row>
    <row r="10" spans="1:9" ht="15" customHeight="1">
      <c r="A10" s="8"/>
      <c r="B10" s="9"/>
      <c r="C10" s="9"/>
      <c r="D10" s="10"/>
      <c r="E10" s="11"/>
      <c r="F10" s="11"/>
      <c r="G10" s="9"/>
      <c r="H10" s="8">
        <v>9</v>
      </c>
      <c r="I10" s="7"/>
    </row>
    <row r="11" spans="1:9" ht="15" customHeight="1">
      <c r="A11" s="8"/>
      <c r="B11" s="9"/>
      <c r="C11" s="9"/>
      <c r="D11" s="10"/>
      <c r="E11" s="11"/>
      <c r="F11" s="11"/>
      <c r="G11" s="9"/>
      <c r="H11" s="8">
        <v>10</v>
      </c>
      <c r="I11" s="7"/>
    </row>
    <row r="12" spans="1:9" ht="15" customHeight="1">
      <c r="A12" s="8"/>
      <c r="B12" s="9"/>
      <c r="C12" s="9"/>
      <c r="D12" s="10"/>
      <c r="E12" s="11"/>
      <c r="F12" s="11"/>
      <c r="G12" s="9"/>
      <c r="H12" s="8">
        <v>11</v>
      </c>
      <c r="I12" s="7"/>
    </row>
    <row r="13" spans="1:9" ht="15" customHeight="1">
      <c r="A13" s="8"/>
      <c r="B13" s="9"/>
      <c r="C13" s="9"/>
      <c r="D13" s="10"/>
      <c r="E13" s="11"/>
      <c r="F13" s="11"/>
      <c r="G13" s="9"/>
      <c r="H13" s="8">
        <v>12</v>
      </c>
      <c r="I13" s="7"/>
    </row>
    <row r="14" spans="1:9" ht="15" customHeight="1">
      <c r="A14" s="8"/>
      <c r="B14" s="9"/>
      <c r="C14" s="9"/>
      <c r="D14" s="10"/>
      <c r="E14" s="11"/>
      <c r="F14" s="11"/>
      <c r="G14" s="9"/>
      <c r="H14" s="8">
        <v>13</v>
      </c>
      <c r="I14" s="7"/>
    </row>
    <row r="15" spans="1:9" ht="15" customHeight="1">
      <c r="A15" s="8"/>
      <c r="B15" s="9"/>
      <c r="C15" s="9"/>
      <c r="D15" s="10"/>
      <c r="E15" s="11"/>
      <c r="F15" s="11"/>
      <c r="G15" s="9"/>
      <c r="H15" s="8">
        <v>14</v>
      </c>
      <c r="I15" s="7"/>
    </row>
    <row r="16" spans="1:9" ht="15" customHeight="1">
      <c r="A16" s="8"/>
      <c r="B16" s="9"/>
      <c r="C16" s="9"/>
      <c r="D16" s="10"/>
      <c r="E16" s="11"/>
      <c r="F16" s="11"/>
      <c r="G16" s="9"/>
      <c r="H16" s="8">
        <v>15</v>
      </c>
      <c r="I16" s="7"/>
    </row>
    <row r="17" spans="1:9" ht="15" customHeight="1">
      <c r="A17" s="8"/>
      <c r="B17" s="9"/>
      <c r="C17" s="9"/>
      <c r="D17" s="10"/>
      <c r="E17" s="11"/>
      <c r="F17" s="11"/>
      <c r="G17" s="9"/>
      <c r="H17" s="8">
        <v>16</v>
      </c>
      <c r="I17" s="7"/>
    </row>
    <row r="18" spans="1:9" ht="15" customHeight="1">
      <c r="A18" s="8"/>
      <c r="B18" s="9"/>
      <c r="C18" s="9"/>
      <c r="D18" s="10"/>
      <c r="E18" s="11"/>
      <c r="F18" s="11"/>
      <c r="G18" s="9"/>
      <c r="H18" s="8">
        <v>17</v>
      </c>
      <c r="I18" s="7"/>
    </row>
    <row r="19" spans="1:9" ht="15" customHeight="1">
      <c r="A19" s="8"/>
      <c r="B19" s="9"/>
      <c r="C19" s="9"/>
      <c r="D19" s="10"/>
      <c r="E19" s="11"/>
      <c r="F19" s="11"/>
      <c r="G19" s="9"/>
      <c r="H19" s="8">
        <v>18</v>
      </c>
      <c r="I19" s="7"/>
    </row>
    <row r="20" spans="1:9" ht="15" customHeight="1">
      <c r="A20" s="8"/>
      <c r="B20" s="9"/>
      <c r="C20" s="9"/>
      <c r="D20" s="10"/>
      <c r="E20" s="11"/>
      <c r="F20" s="11"/>
      <c r="G20" s="9"/>
      <c r="H20" s="8">
        <v>19</v>
      </c>
      <c r="I20" s="7"/>
    </row>
    <row r="21" spans="1:9" ht="15" customHeight="1">
      <c r="A21" s="8"/>
      <c r="B21" s="9"/>
      <c r="C21" s="9"/>
      <c r="D21" s="10"/>
      <c r="E21" s="11"/>
      <c r="F21" s="11"/>
      <c r="G21" s="9"/>
      <c r="H21" s="8">
        <v>20</v>
      </c>
      <c r="I21" s="7"/>
    </row>
    <row r="22" spans="1:9" ht="15" customHeight="1">
      <c r="A22" s="8"/>
      <c r="B22" s="9"/>
      <c r="C22" s="9"/>
      <c r="D22" s="10"/>
      <c r="E22" s="11"/>
      <c r="F22" s="11"/>
      <c r="G22" s="9"/>
      <c r="H22" s="8">
        <v>21</v>
      </c>
      <c r="I22" s="7"/>
    </row>
    <row r="23" spans="1:9" ht="15" customHeight="1">
      <c r="A23" s="8"/>
      <c r="B23" s="9"/>
      <c r="C23" s="9"/>
      <c r="D23" s="10"/>
      <c r="E23" s="11"/>
      <c r="F23" s="11"/>
      <c r="G23" s="9"/>
      <c r="H23" s="8">
        <v>22</v>
      </c>
      <c r="I23" s="7"/>
    </row>
    <row r="24" spans="1:9" ht="15" customHeight="1">
      <c r="A24" s="8"/>
      <c r="B24" s="9"/>
      <c r="C24" s="9"/>
      <c r="D24" s="10"/>
      <c r="E24" s="11"/>
      <c r="F24" s="11"/>
      <c r="G24" s="9"/>
      <c r="H24" s="8">
        <v>23</v>
      </c>
      <c r="I24" s="7"/>
    </row>
    <row r="25" spans="1:9" ht="15" customHeight="1">
      <c r="A25" s="8"/>
      <c r="B25" s="9"/>
      <c r="C25" s="9"/>
      <c r="D25" s="10"/>
      <c r="E25" s="11"/>
      <c r="F25" s="11"/>
      <c r="G25" s="9"/>
      <c r="H25" s="8">
        <v>24</v>
      </c>
      <c r="I25" s="7"/>
    </row>
    <row r="26" spans="1:9" ht="15" customHeight="1">
      <c r="A26" s="8"/>
      <c r="B26" s="9"/>
      <c r="C26" s="9"/>
      <c r="D26" s="10"/>
      <c r="E26" s="11"/>
      <c r="F26" s="11"/>
      <c r="G26" s="9"/>
      <c r="H26" s="8">
        <v>25</v>
      </c>
      <c r="I26" s="7"/>
    </row>
    <row r="27" spans="1:9" ht="15" customHeight="1">
      <c r="A27" s="8"/>
      <c r="B27" s="9"/>
      <c r="C27" s="9"/>
      <c r="D27" s="10"/>
      <c r="E27" s="11"/>
      <c r="F27" s="11"/>
      <c r="G27" s="9"/>
      <c r="H27" s="8">
        <v>26</v>
      </c>
      <c r="I27" s="7"/>
    </row>
    <row r="28" spans="1:9" ht="15" customHeight="1">
      <c r="A28" s="8"/>
      <c r="B28" s="9"/>
      <c r="C28" s="9"/>
      <c r="D28" s="10"/>
      <c r="E28" s="11"/>
      <c r="F28" s="11"/>
      <c r="G28" s="9"/>
      <c r="H28" s="8">
        <v>27</v>
      </c>
      <c r="I28" s="7"/>
    </row>
    <row r="29" spans="1:9" ht="15" customHeight="1">
      <c r="A29" s="8"/>
      <c r="B29" s="9"/>
      <c r="C29" s="9"/>
      <c r="D29" s="10"/>
      <c r="E29" s="11"/>
      <c r="F29" s="11"/>
      <c r="G29" s="9"/>
      <c r="H29" s="8">
        <v>28</v>
      </c>
      <c r="I29" s="7"/>
    </row>
    <row r="30" spans="1:9" ht="15" customHeight="1">
      <c r="A30" s="8"/>
      <c r="B30" s="9"/>
      <c r="C30" s="9"/>
      <c r="D30" s="10"/>
      <c r="E30" s="11"/>
      <c r="F30" s="11"/>
      <c r="G30" s="9"/>
      <c r="H30" s="8">
        <v>29</v>
      </c>
      <c r="I30" s="7"/>
    </row>
    <row r="31" spans="1:9" ht="15" customHeight="1">
      <c r="A31" s="8"/>
      <c r="B31" s="9"/>
      <c r="C31" s="9"/>
      <c r="D31" s="10"/>
      <c r="E31" s="11"/>
      <c r="F31" s="11"/>
      <c r="G31" s="9"/>
      <c r="H31" s="8">
        <v>30</v>
      </c>
      <c r="I31" s="7"/>
    </row>
    <row r="32" spans="1:9" ht="15" customHeight="1">
      <c r="A32" s="8"/>
      <c r="B32" s="9"/>
      <c r="C32" s="9"/>
      <c r="D32" s="10"/>
      <c r="E32" s="11"/>
      <c r="F32" s="11"/>
      <c r="G32" s="9"/>
      <c r="H32" s="8">
        <v>31</v>
      </c>
      <c r="I32" s="7"/>
    </row>
    <row r="33" spans="1:9" ht="15" customHeight="1">
      <c r="A33" s="8"/>
      <c r="B33" s="9"/>
      <c r="C33" s="9"/>
      <c r="D33" s="10"/>
      <c r="E33" s="11"/>
      <c r="F33" s="11"/>
      <c r="G33" s="9"/>
      <c r="H33" s="8">
        <v>32</v>
      </c>
      <c r="I33" s="7"/>
    </row>
    <row r="34" spans="1:9" ht="15" customHeight="1">
      <c r="A34" s="8"/>
      <c r="B34" s="9"/>
      <c r="C34" s="9"/>
      <c r="D34" s="10"/>
      <c r="E34" s="11"/>
      <c r="F34" s="11"/>
      <c r="G34" s="9"/>
      <c r="H34" s="8">
        <v>33</v>
      </c>
      <c r="I34" s="7"/>
    </row>
    <row r="35" spans="1:9" ht="15" customHeight="1">
      <c r="A35" s="8"/>
      <c r="B35" s="9"/>
      <c r="C35" s="9"/>
      <c r="D35" s="10"/>
      <c r="E35" s="11"/>
      <c r="F35" s="11"/>
      <c r="G35" s="9"/>
      <c r="H35" s="8">
        <v>34</v>
      </c>
      <c r="I35" s="7"/>
    </row>
    <row r="36" spans="1:9" ht="15" customHeight="1">
      <c r="A36" s="8"/>
      <c r="B36" s="9"/>
      <c r="C36" s="9"/>
      <c r="D36" s="10"/>
      <c r="E36" s="11"/>
      <c r="F36" s="11"/>
      <c r="G36" s="9"/>
      <c r="H36" s="8">
        <v>35</v>
      </c>
      <c r="I36" s="7"/>
    </row>
    <row r="37" spans="1:9" ht="15" customHeight="1">
      <c r="A37" s="8"/>
      <c r="B37" s="9"/>
      <c r="C37" s="9"/>
      <c r="D37" s="10"/>
      <c r="E37" s="11"/>
      <c r="F37" s="11"/>
      <c r="G37" s="9"/>
      <c r="H37" s="8">
        <v>36</v>
      </c>
      <c r="I37" s="7"/>
    </row>
    <row r="38" spans="1:9" ht="15" customHeight="1">
      <c r="A38" s="8"/>
      <c r="B38" s="9"/>
      <c r="C38" s="9"/>
      <c r="D38" s="10"/>
      <c r="E38" s="11"/>
      <c r="F38" s="11"/>
      <c r="G38" s="9"/>
      <c r="H38" s="8">
        <v>37</v>
      </c>
      <c r="I38" s="7"/>
    </row>
    <row r="39" spans="1:9" ht="15" customHeight="1">
      <c r="A39" s="8"/>
      <c r="B39" s="9"/>
      <c r="C39" s="9"/>
      <c r="D39" s="10"/>
      <c r="E39" s="11"/>
      <c r="F39" s="11"/>
      <c r="G39" s="9"/>
      <c r="H39" s="8">
        <v>38</v>
      </c>
      <c r="I39" s="7"/>
    </row>
    <row r="40" spans="1:9" ht="15" customHeight="1">
      <c r="A40" s="8"/>
      <c r="B40" s="9"/>
      <c r="C40" s="9"/>
      <c r="D40" s="10"/>
      <c r="E40" s="11"/>
      <c r="F40" s="11"/>
      <c r="G40" s="9"/>
      <c r="H40" s="8">
        <v>39</v>
      </c>
      <c r="I40" s="7"/>
    </row>
    <row r="41" spans="1:9" ht="15" customHeight="1">
      <c r="A41" s="8"/>
      <c r="B41" s="9"/>
      <c r="C41" s="9"/>
      <c r="D41" s="10"/>
      <c r="E41" s="11"/>
      <c r="F41" s="11"/>
      <c r="G41" s="9"/>
      <c r="H41" s="8">
        <v>40</v>
      </c>
      <c r="I41" s="7"/>
    </row>
    <row r="42" spans="1:9" ht="15" customHeight="1">
      <c r="A42" s="8"/>
      <c r="B42" s="9"/>
      <c r="C42" s="9"/>
      <c r="D42" s="10"/>
      <c r="E42" s="11"/>
      <c r="F42" s="11"/>
      <c r="G42" s="9"/>
      <c r="H42" s="8">
        <v>41</v>
      </c>
      <c r="I42" s="7"/>
    </row>
    <row r="43" spans="1:9" ht="15" customHeight="1">
      <c r="A43" s="8"/>
      <c r="B43" s="9"/>
      <c r="C43" s="9"/>
      <c r="D43" s="10"/>
      <c r="E43" s="11"/>
      <c r="F43" s="11"/>
      <c r="G43" s="9"/>
      <c r="H43" s="8">
        <v>42</v>
      </c>
      <c r="I43" s="7"/>
    </row>
    <row r="44" spans="1:9" ht="15" customHeight="1">
      <c r="A44" s="8"/>
      <c r="B44" s="9"/>
      <c r="C44" s="9"/>
      <c r="D44" s="10"/>
      <c r="E44" s="11"/>
      <c r="F44" s="11"/>
      <c r="G44" s="9"/>
      <c r="H44" s="8">
        <v>43</v>
      </c>
      <c r="I44" s="7"/>
    </row>
    <row r="45" spans="1:9" ht="15" customHeight="1">
      <c r="A45" s="8"/>
      <c r="B45" s="9"/>
      <c r="C45" s="9"/>
      <c r="D45" s="10"/>
      <c r="E45" s="11"/>
      <c r="F45" s="11"/>
      <c r="G45" s="9"/>
      <c r="H45" s="8">
        <v>44</v>
      </c>
      <c r="I45" s="7"/>
    </row>
    <row r="46" spans="1:9" ht="15" customHeight="1">
      <c r="A46" s="8"/>
      <c r="B46" s="9"/>
      <c r="C46" s="9"/>
      <c r="D46" s="10"/>
      <c r="E46" s="11"/>
      <c r="F46" s="11"/>
      <c r="G46" s="9"/>
      <c r="H46" s="8">
        <v>45</v>
      </c>
      <c r="I46" s="7"/>
    </row>
    <row r="47" spans="1:9" ht="15" customHeight="1">
      <c r="A47" s="8"/>
      <c r="B47" s="9"/>
      <c r="C47" s="9"/>
      <c r="D47" s="10"/>
      <c r="E47" s="11"/>
      <c r="F47" s="11"/>
      <c r="G47" s="9"/>
      <c r="H47" s="8">
        <v>46</v>
      </c>
      <c r="I47" s="7"/>
    </row>
    <row r="48" spans="1:9" ht="15" customHeight="1">
      <c r="A48" s="8"/>
      <c r="B48" s="9"/>
      <c r="C48" s="9"/>
      <c r="D48" s="10"/>
      <c r="E48" s="11"/>
      <c r="F48" s="11"/>
      <c r="G48" s="9"/>
      <c r="H48" s="8">
        <v>47</v>
      </c>
      <c r="I48" s="7"/>
    </row>
    <row r="49" spans="1:9" ht="15" customHeight="1">
      <c r="A49" s="8"/>
      <c r="B49" s="9"/>
      <c r="C49" s="9"/>
      <c r="D49" s="10"/>
      <c r="E49" s="11"/>
      <c r="F49" s="11"/>
      <c r="G49" s="9"/>
      <c r="H49" s="8">
        <v>48</v>
      </c>
      <c r="I49" s="7"/>
    </row>
    <row r="50" spans="1:9" ht="15" customHeight="1">
      <c r="A50" s="8"/>
      <c r="B50" s="9"/>
      <c r="C50" s="9"/>
      <c r="D50" s="10"/>
      <c r="E50" s="11"/>
      <c r="F50" s="11"/>
      <c r="G50" s="9"/>
      <c r="H50" s="8">
        <v>49</v>
      </c>
      <c r="I50" s="7"/>
    </row>
    <row r="51" spans="1:9" ht="15" customHeight="1">
      <c r="A51" s="8"/>
      <c r="B51" s="9"/>
      <c r="C51" s="9"/>
      <c r="D51" s="10"/>
      <c r="E51" s="11"/>
      <c r="F51" s="11"/>
      <c r="G51" s="9"/>
      <c r="H51" s="8">
        <v>50</v>
      </c>
      <c r="I51" s="7"/>
    </row>
    <row r="52" spans="1:9" ht="15" customHeight="1">
      <c r="A52" s="8"/>
      <c r="B52" s="9"/>
      <c r="C52" s="9"/>
      <c r="D52" s="10"/>
      <c r="E52" s="11"/>
      <c r="F52" s="11"/>
      <c r="G52" s="9"/>
      <c r="H52" s="8">
        <v>51</v>
      </c>
      <c r="I52" s="7"/>
    </row>
    <row r="53" spans="1:9" ht="15" customHeight="1">
      <c r="A53" s="8"/>
      <c r="B53" s="9"/>
      <c r="C53" s="9"/>
      <c r="D53" s="10"/>
      <c r="E53" s="11"/>
      <c r="F53" s="11"/>
      <c r="G53" s="9"/>
      <c r="H53" s="8">
        <v>52</v>
      </c>
      <c r="I53" s="7"/>
    </row>
    <row r="54" spans="1:9" ht="15" customHeight="1">
      <c r="A54" s="8"/>
      <c r="B54" s="9"/>
      <c r="C54" s="9"/>
      <c r="D54" s="10"/>
      <c r="E54" s="11"/>
      <c r="F54" s="11"/>
      <c r="G54" s="9"/>
      <c r="H54" s="8">
        <v>53</v>
      </c>
      <c r="I54" s="7"/>
    </row>
    <row r="55" spans="1:9" ht="15" customHeight="1">
      <c r="A55" s="8"/>
      <c r="B55" s="9"/>
      <c r="C55" s="9"/>
      <c r="D55" s="10"/>
      <c r="E55" s="11"/>
      <c r="F55" s="11"/>
      <c r="G55" s="9"/>
      <c r="H55" s="8">
        <v>54</v>
      </c>
      <c r="I55" s="7"/>
    </row>
    <row r="56" spans="1:9" ht="15" customHeight="1">
      <c r="A56" s="8"/>
      <c r="B56" s="9"/>
      <c r="C56" s="9"/>
      <c r="D56" s="10"/>
      <c r="E56" s="11"/>
      <c r="F56" s="11"/>
      <c r="G56" s="9"/>
      <c r="H56" s="8">
        <v>55</v>
      </c>
      <c r="I56" s="7"/>
    </row>
    <row r="57" spans="1:9" ht="15" customHeight="1">
      <c r="A57" s="8"/>
      <c r="B57" s="9"/>
      <c r="C57" s="9"/>
      <c r="D57" s="10"/>
      <c r="E57" s="11"/>
      <c r="F57" s="11"/>
      <c r="G57" s="9"/>
      <c r="H57" s="8">
        <v>56</v>
      </c>
      <c r="I57" s="7"/>
    </row>
    <row r="58" spans="1:9" ht="15" customHeight="1">
      <c r="A58" s="8"/>
      <c r="B58" s="9"/>
      <c r="C58" s="9"/>
      <c r="D58" s="10"/>
      <c r="E58" s="11"/>
      <c r="F58" s="11"/>
      <c r="G58" s="9"/>
      <c r="H58" s="8">
        <v>57</v>
      </c>
      <c r="I58" s="7"/>
    </row>
    <row r="59" spans="1:9" ht="15" customHeight="1">
      <c r="A59" s="8"/>
      <c r="B59" s="9"/>
      <c r="C59" s="9"/>
      <c r="D59" s="10"/>
      <c r="E59" s="11"/>
      <c r="F59" s="11"/>
      <c r="G59" s="9"/>
      <c r="H59" s="8">
        <v>58</v>
      </c>
      <c r="I59" s="7"/>
    </row>
    <row r="60" spans="1:9" ht="15" customHeight="1">
      <c r="A60" s="8"/>
      <c r="B60" s="9"/>
      <c r="C60" s="9"/>
      <c r="D60" s="10"/>
      <c r="E60" s="11"/>
      <c r="F60" s="11"/>
      <c r="G60" s="9"/>
      <c r="H60" s="8">
        <v>59</v>
      </c>
      <c r="I60" s="7"/>
    </row>
    <row r="61" spans="1:9" ht="15" customHeight="1">
      <c r="A61" s="8"/>
      <c r="B61" s="9"/>
      <c r="C61" s="9"/>
      <c r="D61" s="10"/>
      <c r="E61" s="11"/>
      <c r="F61" s="11"/>
      <c r="G61" s="9"/>
      <c r="H61" s="8">
        <v>60</v>
      </c>
      <c r="I61" s="7"/>
    </row>
    <row r="62" spans="1:9" ht="15" customHeight="1">
      <c r="A62" s="8"/>
      <c r="B62" s="9"/>
      <c r="C62" s="9"/>
      <c r="D62" s="10"/>
      <c r="E62" s="11"/>
      <c r="F62" s="11"/>
      <c r="G62" s="9"/>
      <c r="H62" s="8">
        <v>61</v>
      </c>
      <c r="I62" s="7"/>
    </row>
    <row r="63" spans="1:9" ht="15" customHeight="1">
      <c r="A63" s="8"/>
      <c r="B63" s="9"/>
      <c r="C63" s="9"/>
      <c r="D63" s="10"/>
      <c r="E63" s="11"/>
      <c r="F63" s="11"/>
      <c r="G63" s="9"/>
      <c r="H63" s="8">
        <v>62</v>
      </c>
      <c r="I63" s="7"/>
    </row>
    <row r="64" spans="1:9" ht="15" customHeight="1">
      <c r="A64" s="8"/>
      <c r="B64" s="9"/>
      <c r="C64" s="9"/>
      <c r="D64" s="10"/>
      <c r="E64" s="11"/>
      <c r="F64" s="11"/>
      <c r="G64" s="9"/>
      <c r="H64" s="8">
        <v>63</v>
      </c>
      <c r="I64" s="7"/>
    </row>
    <row r="65" spans="1:9" ht="15" customHeight="1">
      <c r="A65" s="8"/>
      <c r="B65" s="9"/>
      <c r="C65" s="9"/>
      <c r="D65" s="10"/>
      <c r="E65" s="11"/>
      <c r="F65" s="11"/>
      <c r="G65" s="9"/>
      <c r="H65" s="8">
        <v>64</v>
      </c>
      <c r="I65" s="7"/>
    </row>
    <row r="66" spans="1:9" ht="15" customHeight="1">
      <c r="A66" s="8"/>
      <c r="B66" s="9"/>
      <c r="C66" s="9"/>
      <c r="D66" s="10"/>
      <c r="E66" s="11"/>
      <c r="F66" s="11"/>
      <c r="G66" s="9"/>
      <c r="H66" s="8">
        <v>65</v>
      </c>
      <c r="I66" s="7"/>
    </row>
    <row r="67" spans="1:9" ht="15" customHeight="1">
      <c r="A67" s="8"/>
      <c r="B67" s="9"/>
      <c r="C67" s="9"/>
      <c r="D67" s="10"/>
      <c r="E67" s="11"/>
      <c r="F67" s="11"/>
      <c r="G67" s="9"/>
      <c r="H67" s="8">
        <v>66</v>
      </c>
      <c r="I67" s="7"/>
    </row>
    <row r="68" spans="1:9" ht="15" customHeight="1">
      <c r="A68" s="8"/>
      <c r="B68" s="9"/>
      <c r="C68" s="9"/>
      <c r="D68" s="10"/>
      <c r="E68" s="11"/>
      <c r="F68" s="11"/>
      <c r="G68" s="9"/>
      <c r="H68" s="8">
        <v>67</v>
      </c>
      <c r="I68" s="7"/>
    </row>
    <row r="69" spans="1:9" ht="15" customHeight="1">
      <c r="A69" s="8"/>
      <c r="B69" s="9"/>
      <c r="C69" s="9"/>
      <c r="D69" s="10"/>
      <c r="E69" s="11"/>
      <c r="F69" s="11"/>
      <c r="G69" s="9"/>
      <c r="H69" s="8">
        <v>68</v>
      </c>
      <c r="I69" s="7"/>
    </row>
    <row r="70" spans="1:9" ht="15" customHeight="1">
      <c r="A70" s="8"/>
      <c r="B70" s="9"/>
      <c r="C70" s="9"/>
      <c r="D70" s="10"/>
      <c r="E70" s="11"/>
      <c r="F70" s="11"/>
      <c r="G70" s="9"/>
      <c r="H70" s="8">
        <v>69</v>
      </c>
      <c r="I70" s="7"/>
    </row>
    <row r="71" spans="1:9" ht="15" customHeight="1">
      <c r="A71" s="8"/>
      <c r="B71" s="9"/>
      <c r="C71" s="9"/>
      <c r="D71" s="10"/>
      <c r="E71" s="11"/>
      <c r="F71" s="11"/>
      <c r="G71" s="9"/>
      <c r="H71" s="8">
        <v>70</v>
      </c>
      <c r="I71" s="7"/>
    </row>
    <row r="72" spans="1:9" ht="15" customHeight="1">
      <c r="A72" s="8"/>
      <c r="B72" s="9"/>
      <c r="C72" s="9"/>
      <c r="D72" s="10"/>
      <c r="E72" s="11"/>
      <c r="F72" s="11"/>
      <c r="G72" s="9"/>
      <c r="H72" s="8">
        <v>71</v>
      </c>
      <c r="I72" s="7"/>
    </row>
    <row r="73" spans="1:9" ht="15" customHeight="1">
      <c r="A73" s="8"/>
      <c r="B73" s="9"/>
      <c r="C73" s="9"/>
      <c r="D73" s="10"/>
      <c r="E73" s="11"/>
      <c r="F73" s="11"/>
      <c r="G73" s="9"/>
      <c r="H73" s="8">
        <v>72</v>
      </c>
      <c r="I73" s="7"/>
    </row>
    <row r="74" spans="1:9" ht="15" customHeight="1">
      <c r="A74" s="8"/>
      <c r="B74" s="9"/>
      <c r="C74" s="9"/>
      <c r="D74" s="10"/>
      <c r="E74" s="11"/>
      <c r="F74" s="11"/>
      <c r="G74" s="9"/>
      <c r="H74" s="8">
        <v>73</v>
      </c>
      <c r="I74" s="7"/>
    </row>
    <row r="75" spans="1:9" ht="15" customHeight="1">
      <c r="A75" s="8"/>
      <c r="B75" s="9"/>
      <c r="C75" s="9"/>
      <c r="D75" s="10"/>
      <c r="E75" s="11"/>
      <c r="F75" s="11"/>
      <c r="G75" s="9"/>
      <c r="H75" s="8">
        <v>74</v>
      </c>
      <c r="I75" s="7"/>
    </row>
    <row r="76" spans="1:9" ht="15" customHeight="1">
      <c r="A76" s="8"/>
      <c r="B76" s="9"/>
      <c r="C76" s="9"/>
      <c r="D76" s="10"/>
      <c r="E76" s="11"/>
      <c r="F76" s="11"/>
      <c r="G76" s="9"/>
      <c r="H76" s="8">
        <v>75</v>
      </c>
      <c r="I76" s="7"/>
    </row>
    <row r="77" spans="1:9" ht="15" customHeight="1">
      <c r="A77" s="8"/>
      <c r="B77" s="9"/>
      <c r="C77" s="9"/>
      <c r="D77" s="10"/>
      <c r="E77" s="11"/>
      <c r="F77" s="11"/>
      <c r="G77" s="9"/>
      <c r="H77" s="8">
        <v>76</v>
      </c>
      <c r="I77" s="7"/>
    </row>
    <row r="78" spans="1:9" ht="15" customHeight="1">
      <c r="A78" s="8"/>
      <c r="B78" s="9"/>
      <c r="C78" s="9"/>
      <c r="D78" s="10"/>
      <c r="E78" s="11"/>
      <c r="F78" s="11"/>
      <c r="G78" s="9"/>
      <c r="H78" s="8">
        <v>77</v>
      </c>
      <c r="I78" s="7"/>
    </row>
    <row r="79" spans="1:9" ht="15" customHeight="1">
      <c r="A79" s="8"/>
      <c r="B79" s="9"/>
      <c r="C79" s="9"/>
      <c r="D79" s="10"/>
      <c r="E79" s="11"/>
      <c r="F79" s="11"/>
      <c r="G79" s="9"/>
      <c r="H79" s="8">
        <v>78</v>
      </c>
      <c r="I79" s="7"/>
    </row>
    <row r="80" spans="1:9" ht="15" customHeight="1">
      <c r="A80" s="8"/>
      <c r="B80" s="9"/>
      <c r="C80" s="9"/>
      <c r="D80" s="10"/>
      <c r="E80" s="11"/>
      <c r="F80" s="11"/>
      <c r="G80" s="9"/>
      <c r="H80" s="8">
        <v>79</v>
      </c>
      <c r="I80" s="7"/>
    </row>
    <row r="81" spans="1:9" ht="15" customHeight="1">
      <c r="A81" s="8"/>
      <c r="B81" s="9"/>
      <c r="C81" s="9"/>
      <c r="D81" s="10"/>
      <c r="E81" s="11"/>
      <c r="F81" s="11"/>
      <c r="G81" s="9"/>
      <c r="H81" s="8">
        <v>80</v>
      </c>
      <c r="I81" s="7"/>
    </row>
    <row r="82" spans="1:9" ht="15" customHeight="1">
      <c r="A82" s="8"/>
      <c r="B82" s="9"/>
      <c r="C82" s="9"/>
      <c r="D82" s="10"/>
      <c r="E82" s="11"/>
      <c r="F82" s="11"/>
      <c r="G82" s="9"/>
      <c r="H82" s="8">
        <v>81</v>
      </c>
      <c r="I82" s="7"/>
    </row>
    <row r="83" spans="1:9" ht="15" customHeight="1">
      <c r="A83" s="8"/>
      <c r="B83" s="9"/>
      <c r="C83" s="9"/>
      <c r="D83" s="10"/>
      <c r="E83" s="11"/>
      <c r="F83" s="11"/>
      <c r="G83" s="9"/>
      <c r="H83" s="8">
        <v>82</v>
      </c>
      <c r="I83" s="7"/>
    </row>
    <row r="84" spans="1:9" ht="15" customHeight="1">
      <c r="A84" s="8"/>
      <c r="B84" s="9"/>
      <c r="C84" s="9"/>
      <c r="D84" s="10"/>
      <c r="E84" s="11"/>
      <c r="F84" s="11"/>
      <c r="G84" s="9"/>
      <c r="H84" s="8">
        <v>83</v>
      </c>
      <c r="I84" s="7"/>
    </row>
    <row r="85" spans="1:9" ht="15" customHeight="1">
      <c r="A85" s="8"/>
      <c r="B85" s="9"/>
      <c r="C85" s="9"/>
      <c r="D85" s="10"/>
      <c r="E85" s="11"/>
      <c r="F85" s="11"/>
      <c r="G85" s="9"/>
      <c r="H85" s="8">
        <v>84</v>
      </c>
      <c r="I85" s="7"/>
    </row>
    <row r="86" spans="1:9" ht="15" customHeight="1">
      <c r="A86" s="8"/>
      <c r="B86" s="9"/>
      <c r="C86" s="9"/>
      <c r="D86" s="10"/>
      <c r="E86" s="11"/>
      <c r="F86" s="11"/>
      <c r="G86" s="9"/>
      <c r="H86" s="8">
        <v>85</v>
      </c>
      <c r="I86" s="7"/>
    </row>
    <row r="87" spans="1:9" ht="15" customHeight="1">
      <c r="A87" s="8"/>
      <c r="B87" s="9"/>
      <c r="C87" s="9"/>
      <c r="D87" s="10"/>
      <c r="E87" s="11"/>
      <c r="F87" s="11"/>
      <c r="G87" s="9"/>
      <c r="H87" s="8">
        <v>86</v>
      </c>
      <c r="I87" s="7"/>
    </row>
    <row r="88" spans="1:9" ht="15" customHeight="1">
      <c r="A88" s="8"/>
      <c r="B88" s="9"/>
      <c r="C88" s="9"/>
      <c r="D88" s="10"/>
      <c r="E88" s="11"/>
      <c r="F88" s="11"/>
      <c r="G88" s="9"/>
      <c r="H88" s="8">
        <v>87</v>
      </c>
      <c r="I88" s="7"/>
    </row>
    <row r="89" spans="1:9" ht="15" customHeight="1">
      <c r="A89" s="8"/>
      <c r="B89" s="9"/>
      <c r="C89" s="9"/>
      <c r="D89" s="10"/>
      <c r="E89" s="11"/>
      <c r="F89" s="11"/>
      <c r="G89" s="9"/>
      <c r="H89" s="8">
        <v>88</v>
      </c>
      <c r="I89" s="7"/>
    </row>
    <row r="90" spans="1:9" ht="15" customHeight="1">
      <c r="A90" s="8"/>
      <c r="B90" s="9"/>
      <c r="C90" s="9"/>
      <c r="D90" s="10"/>
      <c r="E90" s="11"/>
      <c r="F90" s="11"/>
      <c r="G90" s="9"/>
      <c r="H90" s="8">
        <v>89</v>
      </c>
      <c r="I90" s="7"/>
    </row>
    <row r="91" spans="1:9" ht="15" customHeight="1">
      <c r="A91" s="8"/>
      <c r="B91" s="9"/>
      <c r="C91" s="9"/>
      <c r="D91" s="10"/>
      <c r="E91" s="11"/>
      <c r="F91" s="11"/>
      <c r="G91" s="9"/>
      <c r="H91" s="8">
        <v>90</v>
      </c>
      <c r="I91" s="7"/>
    </row>
    <row r="92" spans="1:9" ht="15" customHeight="1">
      <c r="A92" s="8"/>
      <c r="B92" s="9"/>
      <c r="C92" s="9"/>
      <c r="D92" s="10"/>
      <c r="E92" s="11"/>
      <c r="F92" s="11"/>
      <c r="G92" s="9"/>
      <c r="H92" s="8">
        <v>91</v>
      </c>
      <c r="I92" s="7"/>
    </row>
    <row r="93" spans="1:9" ht="15" customHeight="1">
      <c r="A93" s="8"/>
      <c r="B93" s="9"/>
      <c r="C93" s="9"/>
      <c r="D93" s="10"/>
      <c r="E93" s="11"/>
      <c r="F93" s="11"/>
      <c r="G93" s="9"/>
      <c r="H93" s="8">
        <v>92</v>
      </c>
      <c r="I93" s="7"/>
    </row>
    <row r="94" spans="1:9" ht="15" customHeight="1">
      <c r="A94" s="8"/>
      <c r="B94" s="9"/>
      <c r="C94" s="9"/>
      <c r="D94" s="10"/>
      <c r="E94" s="11"/>
      <c r="F94" s="11"/>
      <c r="G94" s="9"/>
      <c r="H94" s="8">
        <v>93</v>
      </c>
      <c r="I94" s="7"/>
    </row>
    <row r="95" spans="1:9" ht="15" customHeight="1">
      <c r="A95" s="8"/>
      <c r="B95" s="9"/>
      <c r="C95" s="9"/>
      <c r="D95" s="10"/>
      <c r="E95" s="11"/>
      <c r="F95" s="11"/>
      <c r="G95" s="9"/>
      <c r="H95" s="8">
        <v>94</v>
      </c>
      <c r="I95" s="7"/>
    </row>
    <row r="96" spans="1:9" ht="15" customHeight="1">
      <c r="A96" s="8"/>
      <c r="B96" s="9"/>
      <c r="C96" s="9"/>
      <c r="D96" s="10"/>
      <c r="E96" s="11"/>
      <c r="F96" s="11"/>
      <c r="G96" s="9"/>
      <c r="H96" s="8">
        <v>95</v>
      </c>
      <c r="I96" s="7"/>
    </row>
    <row r="97" spans="1:9" ht="15" customHeight="1">
      <c r="A97" s="8"/>
      <c r="B97" s="9"/>
      <c r="C97" s="9"/>
      <c r="D97" s="10"/>
      <c r="E97" s="11"/>
      <c r="F97" s="11"/>
      <c r="G97" s="9"/>
      <c r="H97" s="8">
        <v>96</v>
      </c>
      <c r="I97" s="7"/>
    </row>
    <row r="98" spans="1:9" ht="15" customHeight="1">
      <c r="A98" s="8"/>
      <c r="B98" s="9"/>
      <c r="C98" s="9"/>
      <c r="D98" s="10"/>
      <c r="E98" s="11"/>
      <c r="F98" s="11"/>
      <c r="G98" s="9"/>
      <c r="H98" s="8">
        <v>97</v>
      </c>
      <c r="I98" s="7"/>
    </row>
    <row r="99" spans="1:9" ht="15" customHeight="1">
      <c r="A99" s="8"/>
      <c r="B99" s="9"/>
      <c r="C99" s="9"/>
      <c r="D99" s="10"/>
      <c r="E99" s="11"/>
      <c r="F99" s="11"/>
      <c r="G99" s="9"/>
      <c r="H99" s="8">
        <v>98</v>
      </c>
      <c r="I99" s="7"/>
    </row>
    <row r="100" spans="1:9" ht="15" customHeight="1">
      <c r="A100" s="8"/>
      <c r="B100" s="9"/>
      <c r="C100" s="9"/>
      <c r="D100" s="10"/>
      <c r="E100" s="11"/>
      <c r="F100" s="11"/>
      <c r="G100" s="9"/>
      <c r="H100" s="8">
        <v>99</v>
      </c>
      <c r="I100" s="7"/>
    </row>
    <row r="101" spans="1:9" ht="15" customHeight="1">
      <c r="A101" s="8"/>
      <c r="B101" s="9"/>
      <c r="C101" s="9"/>
      <c r="D101" s="10"/>
      <c r="E101" s="11"/>
      <c r="F101" s="11"/>
      <c r="G101" s="9"/>
      <c r="H101" s="8">
        <v>100</v>
      </c>
      <c r="I101" s="7"/>
    </row>
    <row r="102" spans="1:9" ht="15" customHeight="1">
      <c r="A102" s="8"/>
      <c r="B102" s="9"/>
      <c r="C102" s="9"/>
      <c r="D102" s="10"/>
      <c r="E102" s="11"/>
      <c r="F102" s="11"/>
      <c r="G102" s="9"/>
      <c r="H102" s="8">
        <v>101</v>
      </c>
      <c r="I102" s="7"/>
    </row>
    <row r="103" spans="1:9" ht="15" customHeight="1">
      <c r="A103" s="8"/>
      <c r="B103" s="9"/>
      <c r="C103" s="9"/>
      <c r="D103" s="10"/>
      <c r="E103" s="11"/>
      <c r="F103" s="11"/>
      <c r="G103" s="9"/>
      <c r="H103" s="8">
        <v>102</v>
      </c>
      <c r="I103" s="7"/>
    </row>
    <row r="104" spans="1:9" ht="15" customHeight="1">
      <c r="A104" s="8"/>
      <c r="B104" s="9"/>
      <c r="C104" s="9"/>
      <c r="D104" s="10"/>
      <c r="E104" s="11"/>
      <c r="F104" s="11"/>
      <c r="G104" s="9"/>
      <c r="H104" s="8">
        <v>103</v>
      </c>
      <c r="I104" s="7"/>
    </row>
    <row r="105" spans="1:9" ht="15" customHeight="1">
      <c r="A105" s="8"/>
      <c r="B105" s="9"/>
      <c r="C105" s="9"/>
      <c r="D105" s="10"/>
      <c r="E105" s="11"/>
      <c r="F105" s="11"/>
      <c r="G105" s="9"/>
      <c r="H105" s="8">
        <v>104</v>
      </c>
      <c r="I105" s="7"/>
    </row>
    <row r="106" spans="1:9" ht="15" customHeight="1">
      <c r="A106" s="8"/>
      <c r="B106" s="9"/>
      <c r="C106" s="9"/>
      <c r="D106" s="10"/>
      <c r="E106" s="11"/>
      <c r="F106" s="11"/>
      <c r="G106" s="9"/>
      <c r="H106" s="8">
        <v>105</v>
      </c>
      <c r="I106" s="7"/>
    </row>
    <row r="107" spans="1:9" ht="15" customHeight="1">
      <c r="A107" s="8"/>
      <c r="B107" s="9"/>
      <c r="C107" s="9"/>
      <c r="D107" s="10"/>
      <c r="E107" s="11"/>
      <c r="F107" s="11"/>
      <c r="G107" s="9"/>
      <c r="H107" s="8">
        <v>106</v>
      </c>
      <c r="I107" s="7"/>
    </row>
    <row r="108" spans="1:9" ht="15" customHeight="1">
      <c r="A108" s="8"/>
      <c r="B108" s="9"/>
      <c r="C108" s="9"/>
      <c r="D108" s="10"/>
      <c r="E108" s="11"/>
      <c r="F108" s="11"/>
      <c r="G108" s="9"/>
      <c r="H108" s="8">
        <v>107</v>
      </c>
      <c r="I108" s="7"/>
    </row>
    <row r="109" spans="1:9" ht="15" customHeight="1">
      <c r="A109" s="8"/>
      <c r="B109" s="9"/>
      <c r="C109" s="9"/>
      <c r="D109" s="10"/>
      <c r="E109" s="11"/>
      <c r="F109" s="11"/>
      <c r="G109" s="9"/>
      <c r="H109" s="8">
        <v>108</v>
      </c>
      <c r="I109" s="7"/>
    </row>
    <row r="110" spans="1:9" ht="15" customHeight="1">
      <c r="A110" s="8"/>
      <c r="B110" s="9"/>
      <c r="C110" s="9"/>
      <c r="D110" s="10"/>
      <c r="E110" s="11"/>
      <c r="F110" s="11"/>
      <c r="G110" s="9"/>
      <c r="H110" s="8">
        <v>109</v>
      </c>
      <c r="I110" s="7"/>
    </row>
    <row r="111" spans="1:9" ht="15" customHeight="1">
      <c r="A111" s="8"/>
      <c r="B111" s="9"/>
      <c r="C111" s="9"/>
      <c r="D111" s="10"/>
      <c r="E111" s="11"/>
      <c r="F111" s="11"/>
      <c r="G111" s="9"/>
      <c r="H111" s="8">
        <v>110</v>
      </c>
      <c r="I111" s="7"/>
    </row>
    <row r="112" spans="1:9" ht="15" customHeight="1">
      <c r="A112" s="8"/>
      <c r="B112" s="9"/>
      <c r="C112" s="9"/>
      <c r="D112" s="10"/>
      <c r="E112" s="11"/>
      <c r="F112" s="11"/>
      <c r="G112" s="9"/>
      <c r="H112" s="8">
        <v>111</v>
      </c>
      <c r="I112" s="7"/>
    </row>
    <row r="113" spans="1:9" ht="15" customHeight="1">
      <c r="A113" s="8"/>
      <c r="B113" s="9"/>
      <c r="C113" s="9"/>
      <c r="D113" s="10"/>
      <c r="E113" s="11"/>
      <c r="F113" s="11"/>
      <c r="G113" s="9"/>
      <c r="H113" s="8">
        <v>112</v>
      </c>
      <c r="I113" s="7"/>
    </row>
    <row r="114" spans="1:9" ht="15" customHeight="1">
      <c r="A114" s="8"/>
      <c r="B114" s="9"/>
      <c r="C114" s="9"/>
      <c r="D114" s="10"/>
      <c r="E114" s="11"/>
      <c r="F114" s="11"/>
      <c r="G114" s="9"/>
      <c r="H114" s="8">
        <v>113</v>
      </c>
      <c r="I114" s="7"/>
    </row>
    <row r="115" spans="1:9" ht="15" customHeight="1">
      <c r="A115" s="8"/>
      <c r="B115" s="9"/>
      <c r="C115" s="9"/>
      <c r="D115" s="10"/>
      <c r="E115" s="11"/>
      <c r="F115" s="11"/>
      <c r="G115" s="9"/>
      <c r="H115" s="8">
        <v>114</v>
      </c>
      <c r="I115" s="7"/>
    </row>
    <row r="116" spans="1:9" ht="15" customHeight="1">
      <c r="A116" s="8"/>
      <c r="B116" s="9"/>
      <c r="C116" s="9"/>
      <c r="D116" s="10"/>
      <c r="E116" s="11"/>
      <c r="F116" s="11"/>
      <c r="G116" s="9"/>
      <c r="H116" s="8">
        <v>115</v>
      </c>
      <c r="I116" s="7"/>
    </row>
    <row r="117" spans="1:9" ht="15" customHeight="1">
      <c r="A117" s="8"/>
      <c r="B117" s="9"/>
      <c r="C117" s="9"/>
      <c r="D117" s="10"/>
      <c r="E117" s="11"/>
      <c r="F117" s="11"/>
      <c r="G117" s="9"/>
      <c r="H117" s="8">
        <v>116</v>
      </c>
      <c r="I117" s="7"/>
    </row>
    <row r="118" spans="1:9" ht="15" customHeight="1">
      <c r="A118" s="8"/>
      <c r="B118" s="9"/>
      <c r="C118" s="9"/>
      <c r="D118" s="10"/>
      <c r="E118" s="11"/>
      <c r="F118" s="11"/>
      <c r="G118" s="9"/>
      <c r="H118" s="8">
        <v>117</v>
      </c>
      <c r="I118" s="7"/>
    </row>
    <row r="119" spans="1:9" ht="15" customHeight="1">
      <c r="A119" s="8"/>
      <c r="B119" s="9"/>
      <c r="C119" s="9"/>
      <c r="D119" s="10"/>
      <c r="E119" s="11"/>
      <c r="F119" s="11"/>
      <c r="G119" s="9"/>
      <c r="H119" s="8">
        <v>118</v>
      </c>
      <c r="I119" s="7"/>
    </row>
    <row r="120" spans="1:9" ht="15" customHeight="1">
      <c r="A120" s="8"/>
      <c r="B120" s="9"/>
      <c r="C120" s="9"/>
      <c r="D120" s="10"/>
      <c r="E120" s="11"/>
      <c r="F120" s="11"/>
      <c r="G120" s="9"/>
      <c r="H120" s="8">
        <v>119</v>
      </c>
      <c r="I120" s="7"/>
    </row>
    <row r="121" spans="1:9" ht="15" customHeight="1">
      <c r="A121" s="8"/>
      <c r="B121" s="9"/>
      <c r="C121" s="9"/>
      <c r="D121" s="10"/>
      <c r="E121" s="11"/>
      <c r="F121" s="11"/>
      <c r="G121" s="9"/>
      <c r="H121" s="8">
        <v>120</v>
      </c>
      <c r="I121" s="7"/>
    </row>
    <row r="122" spans="1:9" ht="15" customHeight="1">
      <c r="A122" s="8"/>
      <c r="B122" s="9"/>
      <c r="C122" s="9"/>
      <c r="D122" s="10"/>
      <c r="E122" s="11"/>
      <c r="F122" s="11"/>
      <c r="G122" s="9"/>
      <c r="H122" s="8">
        <v>121</v>
      </c>
      <c r="I122" s="7"/>
    </row>
    <row r="123" spans="1:9" ht="15" customHeight="1">
      <c r="A123" s="8"/>
      <c r="B123" s="9"/>
      <c r="C123" s="9"/>
      <c r="D123" s="10"/>
      <c r="E123" s="11"/>
      <c r="F123" s="11"/>
      <c r="G123" s="9"/>
      <c r="H123" s="8">
        <v>122</v>
      </c>
      <c r="I123" s="7"/>
    </row>
    <row r="124" spans="1:9" ht="15" customHeight="1">
      <c r="A124" s="8"/>
      <c r="B124" s="9"/>
      <c r="C124" s="9"/>
      <c r="D124" s="10"/>
      <c r="E124" s="11"/>
      <c r="F124" s="11"/>
      <c r="G124" s="9"/>
      <c r="H124" s="8">
        <v>123</v>
      </c>
      <c r="I124" s="7"/>
    </row>
    <row r="125" spans="1:9" ht="15" customHeight="1">
      <c r="A125" s="8"/>
      <c r="B125" s="9"/>
      <c r="C125" s="9"/>
      <c r="D125" s="10"/>
      <c r="E125" s="11"/>
      <c r="F125" s="11"/>
      <c r="G125" s="9"/>
      <c r="H125" s="8">
        <v>124</v>
      </c>
      <c r="I125" s="7"/>
    </row>
    <row r="126" spans="1:9" ht="15" customHeight="1">
      <c r="A126" s="8"/>
      <c r="B126" s="9"/>
      <c r="C126" s="9"/>
      <c r="D126" s="10"/>
      <c r="E126" s="11"/>
      <c r="F126" s="11"/>
      <c r="G126" s="9"/>
      <c r="H126" s="8">
        <v>125</v>
      </c>
      <c r="I126" s="7"/>
    </row>
    <row r="127" spans="1:9" ht="15" customHeight="1">
      <c r="A127" s="8"/>
      <c r="B127" s="9"/>
      <c r="C127" s="9"/>
      <c r="D127" s="10"/>
      <c r="E127" s="11"/>
      <c r="F127" s="11"/>
      <c r="G127" s="9"/>
      <c r="H127" s="8">
        <v>126</v>
      </c>
      <c r="I127" s="7"/>
    </row>
    <row r="128" spans="1:9" ht="15" customHeight="1">
      <c r="A128" s="8"/>
      <c r="B128" s="9"/>
      <c r="C128" s="9"/>
      <c r="D128" s="10"/>
      <c r="E128" s="11"/>
      <c r="F128" s="11"/>
      <c r="G128" s="9"/>
      <c r="H128" s="8">
        <v>127</v>
      </c>
      <c r="I128" s="7"/>
    </row>
    <row r="129" spans="1:9" ht="15" customHeight="1">
      <c r="A129" s="8"/>
      <c r="B129" s="9"/>
      <c r="C129" s="9"/>
      <c r="D129" s="10"/>
      <c r="E129" s="11"/>
      <c r="F129" s="11"/>
      <c r="G129" s="9"/>
      <c r="H129" s="8">
        <v>128</v>
      </c>
      <c r="I129" s="7"/>
    </row>
    <row r="130" spans="1:9" ht="15" customHeight="1">
      <c r="A130" s="8"/>
      <c r="B130" s="9"/>
      <c r="C130" s="9"/>
      <c r="D130" s="10"/>
      <c r="E130" s="11"/>
      <c r="F130" s="11"/>
      <c r="G130" s="9"/>
      <c r="H130" s="8">
        <v>129</v>
      </c>
      <c r="I130" s="7"/>
    </row>
    <row r="131" spans="1:9" ht="15" customHeight="1">
      <c r="A131" s="8"/>
      <c r="B131" s="9"/>
      <c r="C131" s="9"/>
      <c r="D131" s="10"/>
      <c r="E131" s="11"/>
      <c r="F131" s="11"/>
      <c r="G131" s="9"/>
      <c r="H131" s="8">
        <v>130</v>
      </c>
      <c r="I131" s="7"/>
    </row>
    <row r="132" spans="1:9" ht="15" customHeight="1">
      <c r="A132" s="8"/>
      <c r="B132" s="9"/>
      <c r="C132" s="9"/>
      <c r="D132" s="10"/>
      <c r="E132" s="11"/>
      <c r="F132" s="11"/>
      <c r="G132" s="9"/>
      <c r="H132" s="8">
        <v>131</v>
      </c>
      <c r="I132" s="7"/>
    </row>
    <row r="133" spans="1:9" ht="15" customHeight="1">
      <c r="A133" s="8"/>
      <c r="B133" s="9"/>
      <c r="C133" s="9"/>
      <c r="D133" s="10"/>
      <c r="E133" s="11"/>
      <c r="F133" s="11"/>
      <c r="G133" s="9"/>
      <c r="H133" s="8">
        <v>132</v>
      </c>
      <c r="I133" s="7"/>
    </row>
    <row r="134" spans="1:9" ht="15" customHeight="1">
      <c r="A134" s="8"/>
      <c r="B134" s="9"/>
      <c r="C134" s="9"/>
      <c r="D134" s="10"/>
      <c r="E134" s="11"/>
      <c r="F134" s="11"/>
      <c r="G134" s="9"/>
      <c r="H134" s="8">
        <v>133</v>
      </c>
      <c r="I134" s="7"/>
    </row>
    <row r="135" spans="1:9" ht="15" customHeight="1">
      <c r="A135" s="8"/>
      <c r="B135" s="9"/>
      <c r="C135" s="9"/>
      <c r="D135" s="10"/>
      <c r="E135" s="11"/>
      <c r="F135" s="11"/>
      <c r="G135" s="9"/>
      <c r="H135" s="8">
        <v>134</v>
      </c>
      <c r="I135" s="7"/>
    </row>
    <row r="136" spans="1:9" ht="15" customHeight="1">
      <c r="A136" s="8"/>
      <c r="B136" s="9"/>
      <c r="C136" s="9"/>
      <c r="D136" s="10"/>
      <c r="E136" s="11"/>
      <c r="F136" s="11"/>
      <c r="G136" s="9"/>
      <c r="H136" s="8">
        <v>135</v>
      </c>
      <c r="I136" s="7"/>
    </row>
    <row r="137" spans="1:9" ht="15" customHeight="1">
      <c r="A137" s="8"/>
      <c r="B137" s="9"/>
      <c r="C137" s="9"/>
      <c r="D137" s="10"/>
      <c r="E137" s="11"/>
      <c r="F137" s="11"/>
      <c r="G137" s="9"/>
      <c r="H137" s="8">
        <v>136</v>
      </c>
      <c r="I137" s="7"/>
    </row>
    <row r="138" spans="1:9" ht="15" customHeight="1">
      <c r="A138" s="8"/>
      <c r="B138" s="9"/>
      <c r="C138" s="9"/>
      <c r="D138" s="10"/>
      <c r="E138" s="11"/>
      <c r="F138" s="11"/>
      <c r="G138" s="9"/>
      <c r="H138" s="8">
        <v>137</v>
      </c>
      <c r="I138" s="7"/>
    </row>
    <row r="139" spans="1:9" ht="15" customHeight="1">
      <c r="A139" s="8"/>
      <c r="B139" s="9"/>
      <c r="C139" s="9"/>
      <c r="D139" s="10"/>
      <c r="E139" s="11"/>
      <c r="F139" s="11"/>
      <c r="G139" s="9"/>
      <c r="H139" s="8">
        <v>138</v>
      </c>
      <c r="I139" s="7"/>
    </row>
    <row r="140" spans="1:9" ht="15" customHeight="1">
      <c r="A140" s="8"/>
      <c r="B140" s="9"/>
      <c r="C140" s="9"/>
      <c r="D140" s="10"/>
      <c r="E140" s="11"/>
      <c r="F140" s="11"/>
      <c r="G140" s="9"/>
      <c r="H140" s="8">
        <v>139</v>
      </c>
      <c r="I140" s="7"/>
    </row>
    <row r="141" spans="1:9" ht="15" customHeight="1">
      <c r="A141" s="8"/>
      <c r="B141" s="9"/>
      <c r="C141" s="9"/>
      <c r="D141" s="10"/>
      <c r="E141" s="11"/>
      <c r="F141" s="11"/>
      <c r="G141" s="9"/>
      <c r="H141" s="8">
        <v>140</v>
      </c>
      <c r="I141" s="7"/>
    </row>
    <row r="142" spans="1:9" ht="15" customHeight="1">
      <c r="A142" s="8"/>
      <c r="B142" s="9"/>
      <c r="C142" s="9"/>
      <c r="D142" s="10"/>
      <c r="E142" s="11"/>
      <c r="F142" s="11"/>
      <c r="G142" s="9"/>
      <c r="H142" s="8">
        <v>141</v>
      </c>
      <c r="I142" s="7"/>
    </row>
    <row r="143" spans="1:9" ht="15" customHeight="1">
      <c r="A143" s="8"/>
      <c r="B143" s="9"/>
      <c r="C143" s="9"/>
      <c r="D143" s="10"/>
      <c r="E143" s="11"/>
      <c r="F143" s="11"/>
      <c r="G143" s="9"/>
      <c r="H143" s="8">
        <v>142</v>
      </c>
      <c r="I143" s="7"/>
    </row>
    <row r="144" spans="1:9" ht="15" customHeight="1">
      <c r="A144" s="8"/>
      <c r="B144" s="9"/>
      <c r="C144" s="9"/>
      <c r="D144" s="10"/>
      <c r="E144" s="11"/>
      <c r="F144" s="11"/>
      <c r="G144" s="9"/>
      <c r="H144" s="8">
        <v>143</v>
      </c>
      <c r="I144" s="7"/>
    </row>
    <row r="145" spans="1:9" ht="15" customHeight="1">
      <c r="A145" s="8"/>
      <c r="B145" s="9"/>
      <c r="C145" s="9"/>
      <c r="D145" s="10"/>
      <c r="E145" s="11"/>
      <c r="F145" s="11"/>
      <c r="G145" s="9"/>
      <c r="H145" s="8">
        <v>144</v>
      </c>
      <c r="I145" s="7"/>
    </row>
    <row r="146" spans="1:9" ht="15" customHeight="1">
      <c r="A146" s="8"/>
      <c r="B146" s="9"/>
      <c r="C146" s="9"/>
      <c r="D146" s="10"/>
      <c r="E146" s="11"/>
      <c r="F146" s="11"/>
      <c r="G146" s="9"/>
      <c r="H146" s="8">
        <v>145</v>
      </c>
      <c r="I146" s="7"/>
    </row>
    <row r="147" spans="1:9" ht="15" customHeight="1">
      <c r="A147" s="8"/>
      <c r="B147" s="9"/>
      <c r="C147" s="9"/>
      <c r="D147" s="10"/>
      <c r="E147" s="11"/>
      <c r="F147" s="11"/>
      <c r="G147" s="9"/>
      <c r="H147" s="8">
        <v>146</v>
      </c>
      <c r="I147" s="7"/>
    </row>
    <row r="148" spans="1:9" ht="15" customHeight="1">
      <c r="A148" s="8"/>
      <c r="B148" s="9"/>
      <c r="C148" s="9"/>
      <c r="D148" s="10"/>
      <c r="E148" s="11"/>
      <c r="F148" s="11"/>
      <c r="G148" s="9"/>
      <c r="H148" s="8">
        <v>147</v>
      </c>
      <c r="I148" s="7"/>
    </row>
    <row r="149" spans="1:9" ht="15" customHeight="1">
      <c r="A149" s="8"/>
      <c r="B149" s="9"/>
      <c r="C149" s="9"/>
      <c r="D149" s="10"/>
      <c r="E149" s="11"/>
      <c r="F149" s="11"/>
      <c r="G149" s="9"/>
      <c r="H149" s="8">
        <v>148</v>
      </c>
      <c r="I149" s="7"/>
    </row>
    <row r="150" spans="1:9" ht="15" customHeight="1">
      <c r="A150" s="8"/>
      <c r="B150" s="9"/>
      <c r="C150" s="9"/>
      <c r="D150" s="10"/>
      <c r="E150" s="11"/>
      <c r="F150" s="11"/>
      <c r="G150" s="9"/>
      <c r="H150" s="8">
        <v>149</v>
      </c>
      <c r="I150" s="7"/>
    </row>
    <row r="151" spans="1:9" ht="15" customHeight="1">
      <c r="A151" s="8"/>
      <c r="B151" s="9"/>
      <c r="C151" s="9"/>
      <c r="D151" s="10"/>
      <c r="E151" s="11"/>
      <c r="F151" s="11"/>
      <c r="G151" s="9"/>
      <c r="H151" s="8">
        <v>150</v>
      </c>
      <c r="I151" s="7"/>
    </row>
    <row r="152" spans="1:9" ht="15" customHeight="1">
      <c r="A152" s="8"/>
      <c r="B152" s="9"/>
      <c r="C152" s="9"/>
      <c r="D152" s="10"/>
      <c r="E152" s="11"/>
      <c r="F152" s="11"/>
      <c r="G152" s="9"/>
      <c r="H152" s="8">
        <v>151</v>
      </c>
      <c r="I152" s="7"/>
    </row>
    <row r="153" spans="1:9" ht="15" customHeight="1">
      <c r="A153" s="8"/>
      <c r="B153" s="9"/>
      <c r="C153" s="9"/>
      <c r="D153" s="10"/>
      <c r="E153" s="11"/>
      <c r="F153" s="11"/>
      <c r="G153" s="9"/>
      <c r="H153" s="8">
        <v>152</v>
      </c>
      <c r="I153" s="7"/>
    </row>
    <row r="154" spans="1:9" ht="15" customHeight="1">
      <c r="A154" s="8"/>
      <c r="B154" s="9"/>
      <c r="C154" s="9"/>
      <c r="D154" s="10"/>
      <c r="E154" s="11"/>
      <c r="F154" s="11"/>
      <c r="G154" s="9"/>
      <c r="H154" s="8">
        <v>153</v>
      </c>
      <c r="I154" s="7"/>
    </row>
    <row r="155" spans="1:9" ht="15" customHeight="1">
      <c r="A155" s="8"/>
      <c r="B155" s="9"/>
      <c r="C155" s="9"/>
      <c r="D155" s="10"/>
      <c r="E155" s="11"/>
      <c r="F155" s="11"/>
      <c r="G155" s="9"/>
      <c r="H155" s="8">
        <v>154</v>
      </c>
      <c r="I155" s="7"/>
    </row>
    <row r="156" spans="1:9" ht="15" customHeight="1">
      <c r="A156" s="8"/>
      <c r="B156" s="9"/>
      <c r="C156" s="9"/>
      <c r="D156" s="10"/>
      <c r="E156" s="11"/>
      <c r="F156" s="11"/>
      <c r="G156" s="9"/>
      <c r="H156" s="8">
        <v>155</v>
      </c>
      <c r="I156" s="7"/>
    </row>
    <row r="157" spans="1:9" ht="15" customHeight="1">
      <c r="A157" s="8"/>
      <c r="B157" s="9"/>
      <c r="C157" s="9"/>
      <c r="D157" s="10"/>
      <c r="E157" s="11"/>
      <c r="F157" s="11"/>
      <c r="G157" s="9"/>
      <c r="H157" s="8">
        <v>156</v>
      </c>
      <c r="I157" s="7"/>
    </row>
    <row r="158" spans="1:9" ht="15" customHeight="1">
      <c r="A158" s="8"/>
      <c r="B158" s="9"/>
      <c r="C158" s="9"/>
      <c r="D158" s="10"/>
      <c r="E158" s="11"/>
      <c r="F158" s="11"/>
      <c r="G158" s="9"/>
      <c r="H158" s="8">
        <v>157</v>
      </c>
      <c r="I158" s="7"/>
    </row>
    <row r="159" spans="1:9" ht="15" customHeight="1">
      <c r="A159" s="8"/>
      <c r="B159" s="9"/>
      <c r="C159" s="9"/>
      <c r="D159" s="10"/>
      <c r="E159" s="11"/>
      <c r="F159" s="11"/>
      <c r="G159" s="9"/>
      <c r="H159" s="8">
        <v>158</v>
      </c>
      <c r="I159" s="7"/>
    </row>
    <row r="160" spans="1:9" ht="15" customHeight="1">
      <c r="A160" s="8"/>
      <c r="B160" s="9"/>
      <c r="C160" s="9"/>
      <c r="D160" s="10"/>
      <c r="E160" s="11"/>
      <c r="F160" s="11"/>
      <c r="G160" s="9"/>
      <c r="H160" s="8">
        <v>159</v>
      </c>
      <c r="I160" s="7"/>
    </row>
    <row r="161" spans="1:9" ht="15" customHeight="1">
      <c r="A161" s="8"/>
      <c r="B161" s="9"/>
      <c r="C161" s="9"/>
      <c r="D161" s="10"/>
      <c r="E161" s="11"/>
      <c r="F161" s="11"/>
      <c r="G161" s="9"/>
      <c r="H161" s="8">
        <v>160</v>
      </c>
      <c r="I161" s="7"/>
    </row>
    <row r="162" spans="1:9" ht="15" customHeight="1">
      <c r="A162" s="8"/>
      <c r="B162" s="9"/>
      <c r="C162" s="9"/>
      <c r="D162" s="10"/>
      <c r="E162" s="11"/>
      <c r="F162" s="11"/>
      <c r="G162" s="9"/>
      <c r="H162" s="8">
        <v>161</v>
      </c>
      <c r="I162" s="7"/>
    </row>
    <row r="163" spans="1:9" ht="15" customHeight="1">
      <c r="A163" s="8"/>
      <c r="B163" s="9"/>
      <c r="C163" s="9"/>
      <c r="D163" s="10"/>
      <c r="E163" s="11"/>
      <c r="F163" s="11"/>
      <c r="G163" s="9"/>
      <c r="H163" s="8">
        <v>162</v>
      </c>
      <c r="I163" s="7"/>
    </row>
    <row r="164" spans="1:9" ht="15" customHeight="1">
      <c r="A164" s="8"/>
      <c r="B164" s="9"/>
      <c r="C164" s="9"/>
      <c r="D164" s="10"/>
      <c r="E164" s="11"/>
      <c r="F164" s="11"/>
      <c r="G164" s="9"/>
      <c r="H164" s="8">
        <v>163</v>
      </c>
      <c r="I164" s="7"/>
    </row>
    <row r="165" spans="1:9" ht="15" customHeight="1">
      <c r="A165" s="8"/>
      <c r="B165" s="9"/>
      <c r="C165" s="9"/>
      <c r="D165" s="10"/>
      <c r="E165" s="11"/>
      <c r="F165" s="11"/>
      <c r="G165" s="9"/>
      <c r="H165" s="8">
        <v>164</v>
      </c>
      <c r="I165" s="7"/>
    </row>
    <row r="166" spans="1:9" ht="15" customHeight="1">
      <c r="A166" s="8"/>
      <c r="B166" s="9"/>
      <c r="C166" s="9"/>
      <c r="D166" s="10"/>
      <c r="E166" s="11"/>
      <c r="F166" s="11"/>
      <c r="G166" s="9"/>
      <c r="H166" s="8">
        <v>165</v>
      </c>
      <c r="I166" s="7"/>
    </row>
    <row r="167" spans="1:9" ht="15" customHeight="1">
      <c r="A167" s="8"/>
      <c r="B167" s="9"/>
      <c r="C167" s="9"/>
      <c r="D167" s="10"/>
      <c r="E167" s="11"/>
      <c r="F167" s="11"/>
      <c r="G167" s="9"/>
      <c r="H167" s="8">
        <v>166</v>
      </c>
      <c r="I167" s="7"/>
    </row>
    <row r="168" spans="1:9" ht="15" customHeight="1">
      <c r="A168" s="8"/>
      <c r="B168" s="9"/>
      <c r="C168" s="9"/>
      <c r="D168" s="10"/>
      <c r="E168" s="11"/>
      <c r="F168" s="11"/>
      <c r="G168" s="9"/>
      <c r="H168" s="8">
        <v>167</v>
      </c>
      <c r="I168" s="7"/>
    </row>
    <row r="169" spans="1:9" ht="15" customHeight="1">
      <c r="A169" s="8"/>
      <c r="B169" s="9"/>
      <c r="C169" s="9"/>
      <c r="D169" s="10"/>
      <c r="E169" s="11"/>
      <c r="F169" s="11"/>
      <c r="G169" s="9"/>
      <c r="H169" s="8">
        <v>168</v>
      </c>
      <c r="I169" s="7"/>
    </row>
    <row r="170" spans="1:9" ht="15" customHeight="1">
      <c r="A170" s="8"/>
      <c r="B170" s="9"/>
      <c r="C170" s="9"/>
      <c r="D170" s="10"/>
      <c r="E170" s="11"/>
      <c r="F170" s="11"/>
      <c r="G170" s="9"/>
      <c r="H170" s="8">
        <v>169</v>
      </c>
      <c r="I170" s="7"/>
    </row>
    <row r="171" spans="1:9" ht="15" customHeight="1">
      <c r="A171" s="8"/>
      <c r="B171" s="9"/>
      <c r="C171" s="9"/>
      <c r="D171" s="10"/>
      <c r="E171" s="11"/>
      <c r="F171" s="11"/>
      <c r="G171" s="9"/>
      <c r="H171" s="8">
        <v>170</v>
      </c>
      <c r="I171" s="7"/>
    </row>
    <row r="172" spans="1:9" ht="15" customHeight="1">
      <c r="A172" s="8"/>
      <c r="B172" s="9"/>
      <c r="C172" s="9"/>
      <c r="D172" s="10"/>
      <c r="E172" s="11"/>
      <c r="F172" s="11"/>
      <c r="G172" s="9"/>
      <c r="H172" s="8">
        <v>171</v>
      </c>
      <c r="I172" s="7"/>
    </row>
    <row r="173" spans="1:9" ht="15" customHeight="1">
      <c r="A173" s="8"/>
      <c r="B173" s="9"/>
      <c r="C173" s="9"/>
      <c r="D173" s="10"/>
      <c r="E173" s="11"/>
      <c r="F173" s="11"/>
      <c r="G173" s="9"/>
      <c r="H173" s="8">
        <v>172</v>
      </c>
      <c r="I173" s="7"/>
    </row>
    <row r="174" spans="1:9" ht="15" customHeight="1">
      <c r="A174" s="8"/>
      <c r="B174" s="9"/>
      <c r="C174" s="9"/>
      <c r="D174" s="10"/>
      <c r="E174" s="11"/>
      <c r="F174" s="11"/>
      <c r="G174" s="9"/>
      <c r="H174" s="8">
        <v>173</v>
      </c>
      <c r="I174" s="7"/>
    </row>
    <row r="175" spans="1:9" ht="15" customHeight="1">
      <c r="A175" s="8"/>
      <c r="B175" s="9"/>
      <c r="C175" s="9"/>
      <c r="D175" s="10"/>
      <c r="E175" s="11"/>
      <c r="F175" s="11"/>
      <c r="G175" s="9"/>
      <c r="H175" s="8">
        <v>174</v>
      </c>
      <c r="I175" s="7"/>
    </row>
    <row r="176" spans="1:9" ht="15" customHeight="1">
      <c r="A176" s="8"/>
      <c r="B176" s="9"/>
      <c r="C176" s="9"/>
      <c r="D176" s="10"/>
      <c r="E176" s="11"/>
      <c r="F176" s="11"/>
      <c r="G176" s="9"/>
      <c r="H176" s="8">
        <v>175</v>
      </c>
      <c r="I176" s="7"/>
    </row>
    <row r="177" spans="1:9" ht="15" customHeight="1">
      <c r="A177" s="8"/>
      <c r="B177" s="9"/>
      <c r="C177" s="9"/>
      <c r="D177" s="10"/>
      <c r="E177" s="11"/>
      <c r="F177" s="11"/>
      <c r="G177" s="9"/>
      <c r="H177" s="8">
        <v>176</v>
      </c>
      <c r="I177" s="7"/>
    </row>
    <row r="178" spans="1:9" ht="15" customHeight="1">
      <c r="A178" s="8"/>
      <c r="B178" s="9"/>
      <c r="C178" s="9"/>
      <c r="D178" s="10"/>
      <c r="E178" s="11"/>
      <c r="F178" s="11"/>
      <c r="G178" s="9"/>
      <c r="H178" s="8">
        <v>177</v>
      </c>
      <c r="I178" s="7"/>
    </row>
    <row r="179" spans="1:9" ht="15" customHeight="1">
      <c r="A179" s="8"/>
      <c r="B179" s="9"/>
      <c r="C179" s="9"/>
      <c r="D179" s="10"/>
      <c r="E179" s="11"/>
      <c r="F179" s="11"/>
      <c r="G179" s="9"/>
      <c r="H179" s="8">
        <v>178</v>
      </c>
      <c r="I179" s="7"/>
    </row>
    <row r="180" spans="1:9" ht="15" customHeight="1">
      <c r="A180" s="8"/>
      <c r="B180" s="9"/>
      <c r="C180" s="9"/>
      <c r="D180" s="10"/>
      <c r="E180" s="11"/>
      <c r="F180" s="11"/>
      <c r="G180" s="9"/>
      <c r="H180" s="8">
        <v>179</v>
      </c>
      <c r="I180" s="7"/>
    </row>
    <row r="181" spans="1:9" ht="15" customHeight="1">
      <c r="A181" s="8"/>
      <c r="B181" s="9"/>
      <c r="C181" s="9"/>
      <c r="D181" s="10"/>
      <c r="E181" s="11"/>
      <c r="F181" s="11"/>
      <c r="G181" s="9"/>
      <c r="H181" s="8">
        <v>180</v>
      </c>
      <c r="I181" s="7"/>
    </row>
    <row r="182" spans="1:9" ht="15" customHeight="1">
      <c r="A182" s="8"/>
      <c r="B182" s="9"/>
      <c r="C182" s="9"/>
      <c r="D182" s="10"/>
      <c r="E182" s="11"/>
      <c r="F182" s="11"/>
      <c r="G182" s="9"/>
      <c r="H182" s="8">
        <v>181</v>
      </c>
      <c r="I182" s="7"/>
    </row>
    <row r="183" spans="1:9" ht="15" customHeight="1">
      <c r="A183" s="8"/>
      <c r="B183" s="9"/>
      <c r="C183" s="9"/>
      <c r="D183" s="10"/>
      <c r="E183" s="11"/>
      <c r="F183" s="11"/>
      <c r="G183" s="9"/>
      <c r="H183" s="8">
        <v>182</v>
      </c>
      <c r="I183" s="7"/>
    </row>
    <row r="184" spans="1:9" ht="15" customHeight="1">
      <c r="A184" s="8"/>
      <c r="B184" s="9"/>
      <c r="C184" s="9"/>
      <c r="D184" s="10"/>
      <c r="E184" s="11"/>
      <c r="F184" s="11"/>
      <c r="G184" s="9"/>
      <c r="H184" s="8">
        <v>183</v>
      </c>
      <c r="I184" s="7"/>
    </row>
    <row r="185" spans="1:9" ht="15" customHeight="1">
      <c r="A185" s="8"/>
      <c r="B185" s="9"/>
      <c r="C185" s="9"/>
      <c r="D185" s="10"/>
      <c r="E185" s="11"/>
      <c r="F185" s="11"/>
      <c r="G185" s="9"/>
      <c r="H185" s="8">
        <v>184</v>
      </c>
      <c r="I185" s="7"/>
    </row>
    <row r="186" spans="1:9" ht="15" customHeight="1">
      <c r="A186" s="8"/>
      <c r="B186" s="9"/>
      <c r="C186" s="9"/>
      <c r="D186" s="10"/>
      <c r="E186" s="11"/>
      <c r="F186" s="11"/>
      <c r="G186" s="9"/>
      <c r="H186" s="8">
        <v>185</v>
      </c>
      <c r="I186" s="7"/>
    </row>
    <row r="187" spans="1:9" ht="15" customHeight="1">
      <c r="A187" s="8"/>
      <c r="B187" s="9"/>
      <c r="C187" s="9"/>
      <c r="D187" s="10"/>
      <c r="E187" s="11"/>
      <c r="F187" s="11"/>
      <c r="G187" s="9"/>
      <c r="H187" s="8">
        <v>186</v>
      </c>
      <c r="I187" s="7"/>
    </row>
    <row r="188" spans="1:9" ht="15" customHeight="1">
      <c r="A188" s="8"/>
      <c r="B188" s="9"/>
      <c r="C188" s="9"/>
      <c r="D188" s="10"/>
      <c r="E188" s="11"/>
      <c r="F188" s="11"/>
      <c r="G188" s="9"/>
      <c r="H188" s="8">
        <v>187</v>
      </c>
      <c r="I188" s="7"/>
    </row>
    <row r="189" spans="1:9" ht="15" customHeight="1">
      <c r="A189" s="8"/>
      <c r="B189" s="9"/>
      <c r="C189" s="9"/>
      <c r="D189" s="10"/>
      <c r="E189" s="11"/>
      <c r="F189" s="11"/>
      <c r="G189" s="9"/>
      <c r="H189" s="8">
        <v>188</v>
      </c>
      <c r="I189" s="7"/>
    </row>
    <row r="190" spans="1:9" ht="15" customHeight="1">
      <c r="A190" s="8"/>
      <c r="B190" s="9"/>
      <c r="C190" s="9"/>
      <c r="D190" s="10"/>
      <c r="E190" s="11"/>
      <c r="F190" s="11"/>
      <c r="G190" s="9"/>
      <c r="H190" s="8">
        <v>189</v>
      </c>
      <c r="I190" s="7"/>
    </row>
    <row r="191" spans="1:9" ht="15" customHeight="1">
      <c r="A191" s="8"/>
      <c r="B191" s="9"/>
      <c r="C191" s="9"/>
      <c r="D191" s="10"/>
      <c r="E191" s="11"/>
      <c r="F191" s="11"/>
      <c r="G191" s="9"/>
      <c r="H191" s="8">
        <v>190</v>
      </c>
      <c r="I191" s="7"/>
    </row>
    <row r="192" spans="1:9" ht="15" customHeight="1">
      <c r="A192" s="8"/>
      <c r="B192" s="9"/>
      <c r="C192" s="9"/>
      <c r="D192" s="10"/>
      <c r="E192" s="11"/>
      <c r="F192" s="11"/>
      <c r="G192" s="9"/>
      <c r="H192" s="8">
        <v>191</v>
      </c>
      <c r="I192" s="7"/>
    </row>
    <row r="193" spans="1:9" ht="15" customHeight="1">
      <c r="A193" s="8"/>
      <c r="B193" s="9"/>
      <c r="C193" s="9"/>
      <c r="D193" s="10"/>
      <c r="E193" s="11"/>
      <c r="F193" s="11"/>
      <c r="G193" s="9"/>
      <c r="H193" s="8">
        <v>192</v>
      </c>
      <c r="I193" s="7"/>
    </row>
    <row r="194" spans="1:9" ht="15" customHeight="1">
      <c r="A194" s="8"/>
      <c r="B194" s="9"/>
      <c r="C194" s="9"/>
      <c r="D194" s="10"/>
      <c r="E194" s="11"/>
      <c r="F194" s="11"/>
      <c r="G194" s="9"/>
      <c r="H194" s="8">
        <v>193</v>
      </c>
      <c r="I194" s="7"/>
    </row>
    <row r="195" spans="1:9" ht="15" customHeight="1">
      <c r="A195" s="8"/>
      <c r="B195" s="9"/>
      <c r="C195" s="9"/>
      <c r="D195" s="10"/>
      <c r="E195" s="11"/>
      <c r="F195" s="11"/>
      <c r="G195" s="9"/>
      <c r="H195" s="8">
        <v>194</v>
      </c>
      <c r="I195" s="7"/>
    </row>
    <row r="196" spans="1:9" ht="15" customHeight="1">
      <c r="A196" s="8"/>
      <c r="B196" s="9"/>
      <c r="C196" s="9"/>
      <c r="D196" s="10"/>
      <c r="E196" s="11"/>
      <c r="F196" s="11"/>
      <c r="G196" s="9"/>
      <c r="H196" s="8">
        <v>195</v>
      </c>
      <c r="I196" s="7"/>
    </row>
    <row r="197" spans="1:9" ht="15" customHeight="1">
      <c r="A197" s="8"/>
      <c r="B197" s="9"/>
      <c r="C197" s="9"/>
      <c r="D197" s="10"/>
      <c r="E197" s="11"/>
      <c r="F197" s="11"/>
      <c r="G197" s="9"/>
      <c r="H197" s="8">
        <v>196</v>
      </c>
      <c r="I197" s="7"/>
    </row>
    <row r="198" spans="1:9" ht="15" customHeight="1">
      <c r="A198" s="8"/>
      <c r="B198" s="9"/>
      <c r="C198" s="9"/>
      <c r="D198" s="10"/>
      <c r="E198" s="11"/>
      <c r="F198" s="11"/>
      <c r="G198" s="9"/>
      <c r="H198" s="8">
        <v>197</v>
      </c>
      <c r="I198" s="7"/>
    </row>
    <row r="199" spans="1:9" ht="15" customHeight="1">
      <c r="A199" s="8"/>
      <c r="B199" s="9"/>
      <c r="C199" s="9"/>
      <c r="D199" s="10"/>
      <c r="E199" s="11"/>
      <c r="F199" s="11"/>
      <c r="G199" s="9"/>
      <c r="H199" s="8">
        <v>198</v>
      </c>
      <c r="I199" s="7"/>
    </row>
    <row r="200" spans="1:9" ht="15" customHeight="1">
      <c r="A200" s="8"/>
      <c r="B200" s="9"/>
      <c r="C200" s="9"/>
      <c r="D200" s="10"/>
      <c r="E200" s="11"/>
      <c r="F200" s="11"/>
      <c r="G200" s="9"/>
      <c r="H200" s="8">
        <v>199</v>
      </c>
      <c r="I200" s="7"/>
    </row>
    <row r="201" spans="1:9" ht="15" customHeight="1">
      <c r="A201" s="8"/>
      <c r="B201" s="9"/>
      <c r="C201" s="9"/>
      <c r="D201" s="10"/>
      <c r="E201" s="11"/>
      <c r="F201" s="11"/>
      <c r="G201" s="9"/>
      <c r="H201" s="8">
        <v>200</v>
      </c>
      <c r="I201" s="7"/>
    </row>
    <row r="202" spans="1:9" ht="15" customHeight="1">
      <c r="A202" s="8"/>
      <c r="B202" s="9"/>
      <c r="C202" s="9"/>
      <c r="D202" s="10"/>
      <c r="E202" s="11"/>
      <c r="F202" s="11"/>
      <c r="G202" s="9"/>
      <c r="H202" s="8">
        <v>201</v>
      </c>
      <c r="I202" s="7"/>
    </row>
    <row r="203" spans="1:9" ht="15" customHeight="1">
      <c r="A203" s="8"/>
      <c r="B203" s="9"/>
      <c r="C203" s="9"/>
      <c r="D203" s="10"/>
      <c r="E203" s="11"/>
      <c r="F203" s="11"/>
      <c r="G203" s="9"/>
      <c r="H203" s="8">
        <v>202</v>
      </c>
      <c r="I203" s="7"/>
    </row>
    <row r="204" spans="1:9" ht="15" customHeight="1">
      <c r="A204" s="8"/>
      <c r="B204" s="9"/>
      <c r="C204" s="9"/>
      <c r="D204" s="10"/>
      <c r="E204" s="11"/>
      <c r="F204" s="11"/>
      <c r="G204" s="9"/>
      <c r="H204" s="8">
        <v>203</v>
      </c>
      <c r="I204" s="7"/>
    </row>
    <row r="205" spans="1:9" ht="15" customHeight="1">
      <c r="A205" s="8"/>
      <c r="B205" s="9"/>
      <c r="C205" s="9"/>
      <c r="D205" s="10"/>
      <c r="E205" s="11"/>
      <c r="F205" s="11"/>
      <c r="G205" s="9"/>
      <c r="H205" s="8">
        <v>204</v>
      </c>
      <c r="I205" s="7"/>
    </row>
    <row r="206" spans="1:9" ht="15" customHeight="1">
      <c r="A206" s="8"/>
      <c r="B206" s="9"/>
      <c r="C206" s="9"/>
      <c r="D206" s="10"/>
      <c r="E206" s="11"/>
      <c r="F206" s="11"/>
      <c r="G206" s="9"/>
      <c r="H206" s="8">
        <v>205</v>
      </c>
      <c r="I206" s="7"/>
    </row>
    <row r="207" spans="1:9" ht="15" customHeight="1">
      <c r="A207" s="8"/>
      <c r="B207" s="9"/>
      <c r="C207" s="9"/>
      <c r="D207" s="10"/>
      <c r="E207" s="11"/>
      <c r="F207" s="11"/>
      <c r="G207" s="9"/>
      <c r="H207" s="8">
        <v>206</v>
      </c>
      <c r="I207" s="7"/>
    </row>
    <row r="208" spans="1:9" ht="15" customHeight="1">
      <c r="A208" s="8"/>
      <c r="B208" s="9"/>
      <c r="C208" s="9"/>
      <c r="D208" s="10"/>
      <c r="E208" s="11"/>
      <c r="F208" s="11"/>
      <c r="G208" s="9"/>
      <c r="H208" s="8">
        <v>207</v>
      </c>
      <c r="I208" s="7"/>
    </row>
    <row r="209" spans="1:9" ht="15" customHeight="1">
      <c r="A209" s="8"/>
      <c r="B209" s="9"/>
      <c r="C209" s="9"/>
      <c r="D209" s="10"/>
      <c r="E209" s="11"/>
      <c r="F209" s="11"/>
      <c r="G209" s="9"/>
      <c r="H209" s="8">
        <v>208</v>
      </c>
      <c r="I209" s="7"/>
    </row>
    <row r="210" spans="1:9" ht="15" customHeight="1">
      <c r="A210" s="8"/>
      <c r="B210" s="9"/>
      <c r="C210" s="9"/>
      <c r="D210" s="10"/>
      <c r="E210" s="11"/>
      <c r="F210" s="11"/>
      <c r="G210" s="9"/>
      <c r="H210" s="8">
        <v>209</v>
      </c>
      <c r="I210" s="7"/>
    </row>
    <row r="211" spans="1:9" ht="15" customHeight="1">
      <c r="A211" s="8"/>
      <c r="B211" s="9"/>
      <c r="C211" s="9"/>
      <c r="D211" s="10"/>
      <c r="E211" s="11"/>
      <c r="F211" s="11"/>
      <c r="G211" s="9"/>
      <c r="H211" s="8">
        <v>210</v>
      </c>
      <c r="I211" s="7"/>
    </row>
    <row r="212" spans="1:9" ht="15" customHeight="1">
      <c r="A212" s="8"/>
      <c r="B212" s="9"/>
      <c r="C212" s="9"/>
      <c r="D212" s="10"/>
      <c r="E212" s="11"/>
      <c r="F212" s="11"/>
      <c r="G212" s="9"/>
      <c r="H212" s="8">
        <v>211</v>
      </c>
      <c r="I212" s="7"/>
    </row>
    <row r="213" spans="1:9" ht="15" customHeight="1">
      <c r="A213" s="8"/>
      <c r="B213" s="9"/>
      <c r="C213" s="9"/>
      <c r="D213" s="10"/>
      <c r="E213" s="11"/>
      <c r="F213" s="11"/>
      <c r="G213" s="9"/>
      <c r="H213" s="8">
        <v>212</v>
      </c>
      <c r="I213" s="7"/>
    </row>
    <row r="214" spans="1:9" ht="15" customHeight="1">
      <c r="A214" s="8"/>
      <c r="B214" s="9"/>
      <c r="C214" s="9"/>
      <c r="D214" s="10"/>
      <c r="E214" s="11"/>
      <c r="F214" s="11"/>
      <c r="G214" s="9"/>
      <c r="H214" s="8">
        <v>213</v>
      </c>
      <c r="I214" s="7"/>
    </row>
    <row r="215" spans="1:9" ht="15" customHeight="1">
      <c r="A215" s="8"/>
      <c r="B215" s="9"/>
      <c r="C215" s="9"/>
      <c r="D215" s="10"/>
      <c r="E215" s="11"/>
      <c r="F215" s="11"/>
      <c r="G215" s="9"/>
      <c r="H215" s="8">
        <v>214</v>
      </c>
      <c r="I215" s="7"/>
    </row>
    <row r="216" spans="1:9" ht="15" customHeight="1">
      <c r="A216" s="8"/>
      <c r="B216" s="9"/>
      <c r="C216" s="9"/>
      <c r="D216" s="10"/>
      <c r="E216" s="11"/>
      <c r="F216" s="11"/>
      <c r="G216" s="9"/>
      <c r="H216" s="8">
        <v>215</v>
      </c>
      <c r="I216" s="7"/>
    </row>
    <row r="217" spans="1:9" ht="15" customHeight="1">
      <c r="A217" s="8"/>
      <c r="B217" s="9"/>
      <c r="C217" s="9"/>
      <c r="D217" s="10"/>
      <c r="E217" s="11"/>
      <c r="F217" s="11"/>
      <c r="G217" s="9"/>
      <c r="H217" s="8">
        <v>216</v>
      </c>
      <c r="I217" s="7"/>
    </row>
    <row r="218" spans="1:9" ht="15" customHeight="1">
      <c r="A218" s="8"/>
      <c r="B218" s="9"/>
      <c r="C218" s="9"/>
      <c r="D218" s="10"/>
      <c r="E218" s="11"/>
      <c r="F218" s="11"/>
      <c r="G218" s="9"/>
      <c r="H218" s="8">
        <v>217</v>
      </c>
      <c r="I218" s="7"/>
    </row>
    <row r="219" spans="1:9" ht="15" customHeight="1">
      <c r="A219" s="8"/>
      <c r="B219" s="9"/>
      <c r="C219" s="9"/>
      <c r="D219" s="10"/>
      <c r="E219" s="11"/>
      <c r="F219" s="11"/>
      <c r="G219" s="9"/>
      <c r="H219" s="8">
        <v>218</v>
      </c>
      <c r="I219" s="7"/>
    </row>
    <row r="220" spans="1:9" ht="15" customHeight="1">
      <c r="A220" s="8"/>
      <c r="B220" s="9"/>
      <c r="C220" s="9"/>
      <c r="D220" s="10"/>
      <c r="E220" s="11"/>
      <c r="F220" s="11"/>
      <c r="G220" s="9"/>
      <c r="H220" s="8">
        <v>219</v>
      </c>
      <c r="I220" s="7"/>
    </row>
    <row r="221" spans="1:9" ht="15" customHeight="1">
      <c r="A221" s="8"/>
      <c r="B221" s="9"/>
      <c r="C221" s="9"/>
      <c r="D221" s="10"/>
      <c r="E221" s="11"/>
      <c r="F221" s="11"/>
      <c r="G221" s="9"/>
      <c r="H221" s="8">
        <v>220</v>
      </c>
      <c r="I221" s="7"/>
    </row>
    <row r="222" spans="1:9" ht="15" customHeight="1">
      <c r="A222" s="8"/>
      <c r="B222" s="9"/>
      <c r="C222" s="9"/>
      <c r="D222" s="10"/>
      <c r="E222" s="11"/>
      <c r="F222" s="11"/>
      <c r="G222" s="9"/>
      <c r="H222" s="8">
        <v>221</v>
      </c>
      <c r="I222" s="7"/>
    </row>
    <row r="223" spans="1:9" ht="15" customHeight="1">
      <c r="A223" s="8"/>
      <c r="B223" s="9"/>
      <c r="C223" s="9"/>
      <c r="D223" s="10"/>
      <c r="E223" s="11"/>
      <c r="F223" s="11"/>
      <c r="G223" s="9"/>
      <c r="H223" s="8">
        <v>222</v>
      </c>
      <c r="I223" s="7"/>
    </row>
    <row r="224" spans="1:9" ht="15" customHeight="1">
      <c r="A224" s="8"/>
      <c r="B224" s="9"/>
      <c r="C224" s="9"/>
      <c r="D224" s="10"/>
      <c r="E224" s="11"/>
      <c r="F224" s="11"/>
      <c r="G224" s="9"/>
      <c r="H224" s="8">
        <v>223</v>
      </c>
      <c r="I224" s="7"/>
    </row>
    <row r="225" spans="1:9" ht="15" customHeight="1">
      <c r="A225" s="8"/>
      <c r="B225" s="9"/>
      <c r="C225" s="9"/>
      <c r="D225" s="10"/>
      <c r="E225" s="11"/>
      <c r="F225" s="11"/>
      <c r="G225" s="9"/>
      <c r="H225" s="8">
        <v>224</v>
      </c>
      <c r="I225" s="7"/>
    </row>
    <row r="226" spans="1:9" ht="15" customHeight="1">
      <c r="A226" s="8"/>
      <c r="B226" s="9"/>
      <c r="C226" s="9"/>
      <c r="D226" s="10"/>
      <c r="E226" s="11"/>
      <c r="F226" s="11"/>
      <c r="G226" s="9"/>
      <c r="H226" s="8">
        <v>225</v>
      </c>
      <c r="I226" s="7"/>
    </row>
    <row r="227" spans="1:9" ht="15" customHeight="1">
      <c r="A227" s="8"/>
      <c r="B227" s="9"/>
      <c r="C227" s="9"/>
      <c r="D227" s="10"/>
      <c r="E227" s="11"/>
      <c r="F227" s="11"/>
      <c r="G227" s="9"/>
      <c r="H227" s="8">
        <v>226</v>
      </c>
      <c r="I227" s="7"/>
    </row>
    <row r="228" spans="1:9" ht="15" customHeight="1">
      <c r="A228" s="8"/>
      <c r="B228" s="9"/>
      <c r="C228" s="9"/>
      <c r="D228" s="10"/>
      <c r="E228" s="11"/>
      <c r="F228" s="11"/>
      <c r="G228" s="9"/>
      <c r="H228" s="8">
        <v>227</v>
      </c>
      <c r="I228" s="7"/>
    </row>
    <row r="229" spans="1:9" ht="15" customHeight="1">
      <c r="A229" s="8"/>
      <c r="B229" s="9"/>
      <c r="C229" s="9"/>
      <c r="D229" s="10"/>
      <c r="E229" s="11"/>
      <c r="F229" s="11"/>
      <c r="G229" s="9"/>
      <c r="H229" s="8">
        <v>228</v>
      </c>
      <c r="I229" s="7"/>
    </row>
    <row r="230" spans="1:9" ht="15" customHeight="1">
      <c r="A230" s="8"/>
      <c r="B230" s="9"/>
      <c r="C230" s="9"/>
      <c r="D230" s="10"/>
      <c r="E230" s="11"/>
      <c r="F230" s="11"/>
      <c r="G230" s="9"/>
      <c r="H230" s="8"/>
      <c r="I230" s="7"/>
    </row>
  </sheetData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Mathies</dc:creator>
  <cp:keywords/>
  <dc:description/>
  <cp:lastModifiedBy>pc asus</cp:lastModifiedBy>
  <cp:lastPrinted>2014-10-16T12:42:01Z</cp:lastPrinted>
  <dcterms:created xsi:type="dcterms:W3CDTF">2012-10-24T19:25:53Z</dcterms:created>
  <dcterms:modified xsi:type="dcterms:W3CDTF">2014-10-30T12:09:00Z</dcterms:modified>
  <cp:category/>
  <cp:version/>
  <cp:contentType/>
  <cp:contentStatus/>
</cp:coreProperties>
</file>