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<sst xmlns="http://schemas.openxmlformats.org/spreadsheetml/2006/main" count="38" uniqueCount="32">
  <si>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SECTION</t>
  </si>
  <si>
    <t>NB ADH</t>
  </si>
  <si>
    <t>NB COTIS</t>
  </si>
  <si>
    <t>VOTANTS</t>
  </si>
  <si>
    <t>CHOIX 1</t>
  </si>
  <si>
    <t>CHOIX 2</t>
  </si>
  <si>
    <t>CHOIX 3</t>
  </si>
  <si>
    <t>BLANCS</t>
  </si>
  <si>
    <t>VOIX</t>
  </si>
  <si>
    <t>%</t>
  </si>
  <si>
    <t>BRETIGNY</t>
  </si>
  <si>
    <t>CORBEIL</t>
  </si>
  <si>
    <t>D V M</t>
  </si>
  <si>
    <t>EVRY</t>
  </si>
  <si>
    <t>FAC ORSAY</t>
  </si>
  <si>
    <t>FLEURY</t>
  </si>
  <si>
    <t>GRIGNY</t>
  </si>
  <si>
    <t>HUREPOIX</t>
  </si>
  <si>
    <t>MASSY</t>
  </si>
  <si>
    <t>MORSANG</t>
  </si>
  <si>
    <t>NORD ESSONNE</t>
  </si>
  <si>
    <t>RIS ORANGIS</t>
  </si>
  <si>
    <t>SNECMA</t>
  </si>
  <si>
    <t>Ste Geneviève / St Michel</t>
  </si>
  <si>
    <t>SUD ESSONNE</t>
  </si>
  <si>
    <t>VAL D'ESSONNE</t>
  </si>
  <si>
    <t>VAL d'YERRES</t>
  </si>
  <si>
    <t>VAL DE SEINE</t>
  </si>
  <si>
    <t>VALLEE ORGE</t>
  </si>
  <si>
    <t>VIRY CHATILLON</t>
  </si>
  <si>
    <t>YVETTE / C E A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</si>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</sst>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GENERAL"/>
  </numFmts>
  <fonts count="24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3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20" borderId="1" applyNumberFormat="0" applyAlignment="0" applyProtection="0"/>
    <xf numFmtId="164" fontId="6" fillId="0" borderId="2" applyNumberFormat="0" applyFill="0" applyAlignment="0" applyProtection="0"/>
    <xf numFmtId="164" fontId="0" fillId="21" borderId="3" applyNumberFormat="0" applyAlignment="0" applyProtection="0"/>
    <xf numFmtId="164" fontId="7" fillId="7" borderId="1" applyNumberFormat="0" applyAlignment="0" applyProtection="0"/>
    <xf numFmtId="164" fontId="8" fillId="0" borderId="0">
      <alignment horizontal="center"/>
      <protection/>
    </xf>
    <xf numFmtId="164" fontId="8" fillId="0" borderId="0">
      <alignment horizontal="center" textRotation="90"/>
      <protection/>
    </xf>
    <xf numFmtId="164" fontId="9" fillId="3" borderId="0" applyNumberFormat="0" applyBorder="0" applyAlignment="0" applyProtection="0"/>
    <xf numFmtId="164" fontId="10" fillId="22" borderId="0" applyNumberFormat="0" applyBorder="0" applyAlignment="0" applyProtection="0"/>
    <xf numFmtId="164" fontId="11" fillId="0" borderId="0">
      <alignment/>
      <protection/>
    </xf>
    <xf numFmtId="165" fontId="11" fillId="0" borderId="0">
      <alignment/>
      <protection/>
    </xf>
    <xf numFmtId="164" fontId="12" fillId="4" borderId="0" applyNumberFormat="0" applyBorder="0" applyAlignment="0" applyProtection="0"/>
    <xf numFmtId="164" fontId="13" fillId="20" borderId="4" applyNumberFormat="0" applyAlignment="0" applyProtection="0"/>
    <xf numFmtId="164" fontId="14" fillId="0" borderId="0" applyNumberFormat="0" applyFill="0" applyBorder="0" applyAlignment="0" applyProtection="0"/>
    <xf numFmtId="164" fontId="15" fillId="0" borderId="5" applyNumberFormat="0" applyFill="0" applyAlignment="0" applyProtection="0"/>
    <xf numFmtId="164" fontId="16" fillId="0" borderId="6" applyNumberFormat="0" applyFill="0" applyAlignment="0" applyProtection="0"/>
    <xf numFmtId="164" fontId="17" fillId="0" borderId="7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8" applyNumberFormat="0" applyFill="0" applyAlignment="0" applyProtection="0"/>
    <xf numFmtId="164" fontId="19" fillId="23" borderId="9" applyNumberFormat="0" applyAlignment="0" applyProtection="0"/>
    <xf numFmtId="164" fontId="2" fillId="0" borderId="0">
      <alignment/>
      <protection/>
    </xf>
  </cellStyleXfs>
  <cellXfs count="25">
    <xf numFmtId="164" fontId="0" fillId="0" borderId="0" xfId="0" applyAlignment="1">
      <alignment/>
    </xf>
    <xf numFmtId="164" fontId="2" fillId="0" borderId="0" xfId="64">
      <alignment/>
      <protection/>
    </xf>
    <xf numFmtId="164" fontId="2" fillId="24" borderId="0" xfId="64" applyFill="1">
      <alignment/>
      <protection/>
    </xf>
    <xf numFmtId="164" fontId="20" fillId="0" borderId="10" xfId="64" applyFont="1" applyBorder="1">
      <alignment/>
      <protection/>
    </xf>
    <xf numFmtId="164" fontId="18" fillId="0" borderId="10" xfId="64" applyFont="1" applyBorder="1" applyAlignment="1">
      <alignment horizontal="center"/>
      <protection/>
    </xf>
    <xf numFmtId="164" fontId="18" fillId="0" borderId="10" xfId="64" applyFont="1" applyFill="1" applyBorder="1" applyAlignment="1">
      <alignment horizontal="center"/>
      <protection/>
    </xf>
    <xf numFmtId="164" fontId="18" fillId="24" borderId="10" xfId="64" applyFont="1" applyFill="1" applyBorder="1" applyAlignment="1">
      <alignment horizontal="center"/>
      <protection/>
    </xf>
    <xf numFmtId="164" fontId="2" fillId="0" borderId="10" xfId="64" applyBorder="1">
      <alignment/>
      <protection/>
    </xf>
    <xf numFmtId="164" fontId="2" fillId="24" borderId="10" xfId="64" applyFill="1" applyBorder="1">
      <alignment/>
      <protection/>
    </xf>
    <xf numFmtId="164" fontId="20" fillId="24" borderId="10" xfId="64" applyFont="1" applyFill="1" applyBorder="1">
      <alignment/>
      <protection/>
    </xf>
    <xf numFmtId="164" fontId="21" fillId="24" borderId="10" xfId="64" applyFont="1" applyFill="1" applyBorder="1">
      <alignment/>
      <protection/>
    </xf>
    <xf numFmtId="164" fontId="22" fillId="24" borderId="10" xfId="64" applyFont="1" applyFill="1" applyBorder="1">
      <alignment/>
      <protection/>
    </xf>
    <xf numFmtId="164" fontId="0" fillId="24" borderId="10" xfId="64" applyFont="1" applyFill="1" applyBorder="1">
      <alignment/>
      <protection/>
    </xf>
    <xf numFmtId="164" fontId="21" fillId="0" borderId="10" xfId="64" applyFont="1" applyBorder="1">
      <alignment/>
      <protection/>
    </xf>
    <xf numFmtId="164" fontId="22" fillId="0" borderId="10" xfId="64" applyFont="1" applyBorder="1">
      <alignment/>
      <protection/>
    </xf>
    <xf numFmtId="164" fontId="0" fillId="0" borderId="10" xfId="64" applyFont="1" applyBorder="1">
      <alignment/>
      <protection/>
    </xf>
    <xf numFmtId="164" fontId="20" fillId="25" borderId="10" xfId="64" applyFont="1" applyFill="1" applyBorder="1">
      <alignment/>
      <protection/>
    </xf>
    <xf numFmtId="164" fontId="21" fillId="25" borderId="10" xfId="64" applyFont="1" applyFill="1" applyBorder="1">
      <alignment/>
      <protection/>
    </xf>
    <xf numFmtId="164" fontId="22" fillId="25" borderId="10" xfId="64" applyFont="1" applyFill="1" applyBorder="1">
      <alignment/>
      <protection/>
    </xf>
    <xf numFmtId="164" fontId="0" fillId="25" borderId="10" xfId="64" applyFont="1" applyFill="1" applyBorder="1">
      <alignment/>
      <protection/>
    </xf>
    <xf numFmtId="164" fontId="2" fillId="25" borderId="0" xfId="64" applyFill="1">
      <alignment/>
      <protection/>
    </xf>
    <xf numFmtId="164" fontId="23" fillId="0" borderId="10" xfId="64" applyFont="1" applyBorder="1" applyAlignment="1">
      <alignment horizontal="right"/>
      <protection/>
    </xf>
    <xf numFmtId="164" fontId="23" fillId="0" borderId="10" xfId="64" applyFont="1" applyBorder="1">
      <alignment/>
      <protection/>
    </xf>
    <xf numFmtId="164" fontId="23" fillId="24" borderId="10" xfId="64" applyFont="1" applyFill="1" applyBorder="1">
      <alignment/>
      <protection/>
    </xf>
    <xf numFmtId="164" fontId="23" fillId="0" borderId="0" xfId="64" applyFont="1">
      <alignment/>
      <protection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Heading" xfId="49"/>
    <cellStyle name="Heading1" xfId="50"/>
    <cellStyle name="Insatisfaisant" xfId="51"/>
    <cellStyle name="Neutre" xfId="52"/>
    <cellStyle name="Result" xfId="53"/>
    <cellStyle name="Result2" xfId="54"/>
    <cellStyle name="Satisfaisant" xfId="55"/>
    <cellStyle name="Sortie" xfId="56"/>
    <cellStyle name="Texte explicatif" xfId="57"/>
    <cellStyle name="Titre 1" xfId="58"/>
    <cellStyle name="Titre 2" xfId="59"/>
    <cellStyle name="Titre 3" xfId="60"/>
    <cellStyle name="Titre 4" xfId="61"/>
    <cellStyle name="Total" xfId="62"/>
    <cellStyle name="Vérification" xfId="63"/>
    <cellStyle name="Excel Built-in Norm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workbookViewId="0" topLeftCell="A1">
      <selection activeCell="A17" sqref="A17"/>
    </sheetView>
  </sheetViews>
  <sheetFormatPr defaultColWidth="11.00390625" defaultRowHeight="14.25"/>
  <cols>
    <col min="1" max="1" width="24.625" style="1" customWidth="1"/>
    <col min="2" max="4" width="10.625" style="1" customWidth="1"/>
    <col min="5" max="5" width="5.125" style="1" customWidth="1"/>
    <col min="6" max="6" width="8.00390625" style="1" customWidth="1"/>
    <col min="7" max="7" width="7.375" style="2" customWidth="1"/>
    <col min="8" max="8" width="8.00390625" style="2" customWidth="1"/>
    <col min="9" max="9" width="5.125" style="1" customWidth="1"/>
    <col min="10" max="10" width="10.625" style="1" customWidth="1"/>
    <col min="11" max="11" width="5.125" style="1" customWidth="1"/>
    <col min="12" max="12" width="10.375" style="1" customWidth="1"/>
    <col min="13" max="16384" width="10.50390625" style="1" customWidth="1"/>
  </cols>
  <sheetData>
    <row r="2" spans="1:12" ht="1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/>
      <c r="G2" s="6" t="s">
        <v>5</v>
      </c>
      <c r="H2" s="6"/>
      <c r="I2" s="5" t="s">
        <v>6</v>
      </c>
      <c r="J2" s="5"/>
      <c r="K2" s="5" t="s">
        <v>7</v>
      </c>
      <c r="L2" s="5"/>
    </row>
    <row r="3" spans="1:12" ht="15">
      <c r="A3" s="3"/>
      <c r="B3" s="4"/>
      <c r="C3" s="4"/>
      <c r="D3" s="4"/>
      <c r="E3" s="4" t="s">
        <v>8</v>
      </c>
      <c r="F3" s="4" t="s">
        <v>9</v>
      </c>
      <c r="G3" s="6" t="s">
        <v>8</v>
      </c>
      <c r="H3" s="6" t="s">
        <v>9</v>
      </c>
      <c r="I3" s="4" t="s">
        <v>8</v>
      </c>
      <c r="J3" s="4" t="s">
        <v>9</v>
      </c>
      <c r="K3" s="4" t="s">
        <v>8</v>
      </c>
      <c r="L3" s="4" t="s">
        <v>9</v>
      </c>
    </row>
    <row r="4" spans="1:12" ht="15">
      <c r="A4" s="3"/>
      <c r="B4" s="7"/>
      <c r="C4" s="7"/>
      <c r="D4" s="7"/>
      <c r="E4" s="7"/>
      <c r="F4" s="7"/>
      <c r="G4" s="8"/>
      <c r="H4" s="8"/>
      <c r="I4" s="7"/>
      <c r="J4" s="7"/>
      <c r="K4" s="7"/>
      <c r="L4" s="7"/>
    </row>
    <row r="5" spans="1:12" s="2" customFormat="1" ht="15">
      <c r="A5" s="9" t="s">
        <v>10</v>
      </c>
      <c r="B5" s="10">
        <v>73</v>
      </c>
      <c r="C5" s="10">
        <v>20</v>
      </c>
      <c r="D5" s="11">
        <v>18</v>
      </c>
      <c r="E5" s="11">
        <v>11</v>
      </c>
      <c r="F5" s="11">
        <f>SUM(E5/D5%)</f>
        <v>61.111111111111114</v>
      </c>
      <c r="G5" s="11">
        <v>6</v>
      </c>
      <c r="H5" s="11">
        <f>SUM(G5/D5%)</f>
        <v>33.333333333333336</v>
      </c>
      <c r="I5" s="11">
        <v>1</v>
      </c>
      <c r="J5" s="11">
        <f>SUM(I5/D5%)</f>
        <v>5.555555555555555</v>
      </c>
      <c r="K5" s="11">
        <v>0</v>
      </c>
      <c r="L5" s="12">
        <f>SUM(K5/D5%)</f>
        <v>0</v>
      </c>
    </row>
    <row r="6" spans="1:12" ht="15">
      <c r="A6" s="3" t="s">
        <v>11</v>
      </c>
      <c r="B6" s="13">
        <v>194</v>
      </c>
      <c r="C6" s="13">
        <v>57</v>
      </c>
      <c r="D6" s="14">
        <v>44</v>
      </c>
      <c r="E6" s="14">
        <v>36</v>
      </c>
      <c r="F6" s="14">
        <f aca="true" t="shared" si="0" ref="F6:F25">SUM(E6/D6%)</f>
        <v>81.81818181818181</v>
      </c>
      <c r="G6" s="11">
        <v>8</v>
      </c>
      <c r="H6" s="11">
        <f aca="true" t="shared" si="1" ref="H6:H25">SUM(G6/D6%)</f>
        <v>18.181818181818183</v>
      </c>
      <c r="I6" s="14">
        <v>0</v>
      </c>
      <c r="J6" s="14">
        <f aca="true" t="shared" si="2" ref="J6:J25">SUM(I6/D6%)</f>
        <v>0</v>
      </c>
      <c r="K6" s="14">
        <v>0</v>
      </c>
      <c r="L6" s="15">
        <f aca="true" t="shared" si="3" ref="L6:L25">SUM(K6/D6%)</f>
        <v>0</v>
      </c>
    </row>
    <row r="7" spans="1:12" s="2" customFormat="1" ht="15">
      <c r="A7" s="9" t="s">
        <v>12</v>
      </c>
      <c r="B7" s="10">
        <v>109</v>
      </c>
      <c r="C7" s="10">
        <v>66</v>
      </c>
      <c r="D7" s="11">
        <v>53</v>
      </c>
      <c r="E7" s="11">
        <v>34</v>
      </c>
      <c r="F7" s="11">
        <f t="shared" si="0"/>
        <v>64.15094339622641</v>
      </c>
      <c r="G7" s="11">
        <v>15</v>
      </c>
      <c r="H7" s="11">
        <f t="shared" si="1"/>
        <v>28.30188679245283</v>
      </c>
      <c r="I7" s="11">
        <v>4</v>
      </c>
      <c r="J7" s="11">
        <f t="shared" si="2"/>
        <v>7.547169811320754</v>
      </c>
      <c r="K7" s="11">
        <v>0</v>
      </c>
      <c r="L7" s="12">
        <f t="shared" si="3"/>
        <v>0</v>
      </c>
    </row>
    <row r="8" spans="1:12" ht="15">
      <c r="A8" s="3" t="s">
        <v>13</v>
      </c>
      <c r="B8" s="13">
        <v>45</v>
      </c>
      <c r="C8" s="13">
        <v>30</v>
      </c>
      <c r="D8" s="14">
        <v>29</v>
      </c>
      <c r="E8" s="14">
        <v>22</v>
      </c>
      <c r="F8" s="14">
        <f t="shared" si="0"/>
        <v>75.86206896551725</v>
      </c>
      <c r="G8" s="11">
        <v>5</v>
      </c>
      <c r="H8" s="11">
        <f t="shared" si="1"/>
        <v>17.24137931034483</v>
      </c>
      <c r="I8" s="14">
        <v>1</v>
      </c>
      <c r="J8" s="14">
        <f t="shared" si="2"/>
        <v>3.4482758620689657</v>
      </c>
      <c r="K8" s="14">
        <v>1</v>
      </c>
      <c r="L8" s="15">
        <f t="shared" si="3"/>
        <v>3.4482758620689657</v>
      </c>
    </row>
    <row r="9" spans="1:12" s="20" customFormat="1" ht="15">
      <c r="A9" s="16" t="s">
        <v>14</v>
      </c>
      <c r="B9" s="17">
        <v>62</v>
      </c>
      <c r="C9" s="17">
        <v>34</v>
      </c>
      <c r="D9" s="18">
        <v>29</v>
      </c>
      <c r="E9" s="18">
        <v>24</v>
      </c>
      <c r="F9" s="18">
        <f t="shared" si="0"/>
        <v>82.75862068965517</v>
      </c>
      <c r="G9" s="18">
        <v>5</v>
      </c>
      <c r="H9" s="18">
        <f t="shared" si="1"/>
        <v>17.24137931034483</v>
      </c>
      <c r="I9" s="18">
        <v>0</v>
      </c>
      <c r="J9" s="18">
        <f t="shared" si="2"/>
        <v>0</v>
      </c>
      <c r="K9" s="18">
        <v>0</v>
      </c>
      <c r="L9" s="19">
        <f t="shared" si="3"/>
        <v>0</v>
      </c>
    </row>
    <row r="10" spans="1:12" s="2" customFormat="1" ht="15">
      <c r="A10" s="9" t="s">
        <v>15</v>
      </c>
      <c r="B10" s="10">
        <v>60</v>
      </c>
      <c r="C10" s="10">
        <v>32</v>
      </c>
      <c r="D10" s="11">
        <v>32</v>
      </c>
      <c r="E10" s="11">
        <v>8</v>
      </c>
      <c r="F10" s="11">
        <f t="shared" si="0"/>
        <v>25</v>
      </c>
      <c r="G10" s="11">
        <v>22</v>
      </c>
      <c r="H10" s="11">
        <f t="shared" si="1"/>
        <v>68.75</v>
      </c>
      <c r="I10" s="11">
        <v>0</v>
      </c>
      <c r="J10" s="11">
        <f t="shared" si="2"/>
        <v>0</v>
      </c>
      <c r="K10" s="11">
        <v>2</v>
      </c>
      <c r="L10" s="12">
        <f t="shared" si="3"/>
        <v>6.25</v>
      </c>
    </row>
    <row r="11" spans="1:12" ht="15">
      <c r="A11" s="3" t="s">
        <v>16</v>
      </c>
      <c r="B11" s="13">
        <v>356</v>
      </c>
      <c r="C11" s="13">
        <v>132</v>
      </c>
      <c r="D11" s="14">
        <v>129</v>
      </c>
      <c r="E11" s="14">
        <v>120</v>
      </c>
      <c r="F11" s="14">
        <f t="shared" si="0"/>
        <v>93.02325581395348</v>
      </c>
      <c r="G11" s="11">
        <v>8</v>
      </c>
      <c r="H11" s="11">
        <f t="shared" si="1"/>
        <v>6.201550387596899</v>
      </c>
      <c r="I11" s="14">
        <v>0</v>
      </c>
      <c r="J11" s="14">
        <f t="shared" si="2"/>
        <v>0</v>
      </c>
      <c r="K11" s="14">
        <v>1</v>
      </c>
      <c r="L11" s="15">
        <f t="shared" si="3"/>
        <v>0.7751937984496123</v>
      </c>
    </row>
    <row r="12" spans="1:12" ht="15">
      <c r="A12" s="3" t="s">
        <v>17</v>
      </c>
      <c r="B12" s="13">
        <v>110</v>
      </c>
      <c r="C12" s="13">
        <v>65</v>
      </c>
      <c r="D12" s="14">
        <v>63</v>
      </c>
      <c r="E12" s="14">
        <v>30</v>
      </c>
      <c r="F12" s="14">
        <f t="shared" si="0"/>
        <v>47.61904761904762</v>
      </c>
      <c r="G12" s="11">
        <v>33</v>
      </c>
      <c r="H12" s="11">
        <f t="shared" si="1"/>
        <v>52.38095238095238</v>
      </c>
      <c r="I12" s="14">
        <v>0</v>
      </c>
      <c r="J12" s="14">
        <f t="shared" si="2"/>
        <v>0</v>
      </c>
      <c r="K12" s="14">
        <v>0</v>
      </c>
      <c r="L12" s="15">
        <f t="shared" si="3"/>
        <v>0</v>
      </c>
    </row>
    <row r="13" spans="1:12" s="2" customFormat="1" ht="15">
      <c r="A13" s="9" t="s">
        <v>18</v>
      </c>
      <c r="B13" s="10">
        <v>81</v>
      </c>
      <c r="C13" s="10">
        <v>48</v>
      </c>
      <c r="D13" s="11">
        <v>34</v>
      </c>
      <c r="E13" s="11">
        <v>12</v>
      </c>
      <c r="F13" s="11">
        <f t="shared" si="0"/>
        <v>35.29411764705882</v>
      </c>
      <c r="G13" s="11">
        <v>21</v>
      </c>
      <c r="H13" s="11">
        <f t="shared" si="1"/>
        <v>61.764705882352935</v>
      </c>
      <c r="I13" s="11">
        <v>0</v>
      </c>
      <c r="J13" s="11">
        <f t="shared" si="2"/>
        <v>0</v>
      </c>
      <c r="K13" s="11">
        <v>1</v>
      </c>
      <c r="L13" s="12">
        <f t="shared" si="3"/>
        <v>2.941176470588235</v>
      </c>
    </row>
    <row r="14" spans="1:12" ht="15">
      <c r="A14" s="3" t="s">
        <v>19</v>
      </c>
      <c r="B14" s="13">
        <v>125</v>
      </c>
      <c r="C14" s="13">
        <v>58</v>
      </c>
      <c r="D14" s="14">
        <v>56</v>
      </c>
      <c r="E14" s="14">
        <v>53</v>
      </c>
      <c r="F14" s="14">
        <f t="shared" si="0"/>
        <v>94.64285714285714</v>
      </c>
      <c r="G14" s="11">
        <v>3</v>
      </c>
      <c r="H14" s="11">
        <f t="shared" si="1"/>
        <v>5.357142857142857</v>
      </c>
      <c r="I14" s="14">
        <v>0</v>
      </c>
      <c r="J14" s="14">
        <f t="shared" si="2"/>
        <v>0</v>
      </c>
      <c r="K14" s="14">
        <v>0</v>
      </c>
      <c r="L14" s="15">
        <f t="shared" si="3"/>
        <v>0</v>
      </c>
    </row>
    <row r="15" spans="1:12" ht="15">
      <c r="A15" s="3" t="s">
        <v>20</v>
      </c>
      <c r="B15" s="13">
        <v>143</v>
      </c>
      <c r="C15" s="13">
        <v>85</v>
      </c>
      <c r="D15" s="14">
        <v>83</v>
      </c>
      <c r="E15" s="14">
        <v>63</v>
      </c>
      <c r="F15" s="14">
        <f t="shared" si="0"/>
        <v>75.90361445783132</v>
      </c>
      <c r="G15" s="11">
        <v>16</v>
      </c>
      <c r="H15" s="11">
        <f t="shared" si="1"/>
        <v>19.27710843373494</v>
      </c>
      <c r="I15" s="14">
        <v>3</v>
      </c>
      <c r="J15" s="14">
        <f t="shared" si="2"/>
        <v>3.6144578313253013</v>
      </c>
      <c r="K15" s="14">
        <v>1</v>
      </c>
      <c r="L15" s="15">
        <f t="shared" si="3"/>
        <v>1.2048192771084338</v>
      </c>
    </row>
    <row r="16" spans="1:12" s="2" customFormat="1" ht="15">
      <c r="A16" s="9" t="s">
        <v>21</v>
      </c>
      <c r="B16" s="10">
        <v>20</v>
      </c>
      <c r="C16" s="10">
        <v>8</v>
      </c>
      <c r="D16" s="11">
        <v>7</v>
      </c>
      <c r="E16" s="11">
        <v>1</v>
      </c>
      <c r="F16" s="11">
        <f t="shared" si="0"/>
        <v>14.285714285714285</v>
      </c>
      <c r="G16" s="11">
        <v>6</v>
      </c>
      <c r="H16" s="11">
        <f t="shared" si="1"/>
        <v>85.71428571428571</v>
      </c>
      <c r="I16" s="11">
        <v>0</v>
      </c>
      <c r="J16" s="11">
        <f t="shared" si="2"/>
        <v>0</v>
      </c>
      <c r="K16" s="11">
        <v>0</v>
      </c>
      <c r="L16" s="12">
        <f t="shared" si="3"/>
        <v>0</v>
      </c>
    </row>
    <row r="17" spans="1:12" s="20" customFormat="1" ht="15">
      <c r="A17" s="16" t="s">
        <v>22</v>
      </c>
      <c r="B17" s="17">
        <v>18</v>
      </c>
      <c r="C17" s="17">
        <v>14</v>
      </c>
      <c r="D17" s="18">
        <v>13</v>
      </c>
      <c r="E17" s="18">
        <v>11</v>
      </c>
      <c r="F17" s="18">
        <f t="shared" si="0"/>
        <v>84.61538461538461</v>
      </c>
      <c r="G17" s="18">
        <v>2</v>
      </c>
      <c r="H17" s="18">
        <f t="shared" si="1"/>
        <v>15.384615384615383</v>
      </c>
      <c r="I17" s="18">
        <v>0</v>
      </c>
      <c r="J17" s="18">
        <f t="shared" si="2"/>
        <v>0</v>
      </c>
      <c r="K17" s="18">
        <v>0</v>
      </c>
      <c r="L17" s="19">
        <f t="shared" si="3"/>
        <v>0</v>
      </c>
    </row>
    <row r="18" spans="1:12" s="2" customFormat="1" ht="15">
      <c r="A18" s="9" t="s">
        <v>23</v>
      </c>
      <c r="B18" s="10">
        <v>64</v>
      </c>
      <c r="C18" s="10">
        <v>49</v>
      </c>
      <c r="D18" s="11">
        <v>41</v>
      </c>
      <c r="E18" s="11">
        <v>25</v>
      </c>
      <c r="F18" s="11">
        <f t="shared" si="0"/>
        <v>60.97560975609756</v>
      </c>
      <c r="G18" s="11">
        <v>16</v>
      </c>
      <c r="H18" s="11">
        <f t="shared" si="1"/>
        <v>39.02439024390244</v>
      </c>
      <c r="I18" s="11">
        <v>0</v>
      </c>
      <c r="J18" s="11">
        <f t="shared" si="2"/>
        <v>0</v>
      </c>
      <c r="K18" s="11">
        <v>0</v>
      </c>
      <c r="L18" s="12">
        <f t="shared" si="3"/>
        <v>0</v>
      </c>
    </row>
    <row r="19" spans="1:12" ht="15">
      <c r="A19" s="3" t="s">
        <v>24</v>
      </c>
      <c r="B19" s="13">
        <v>126</v>
      </c>
      <c r="C19" s="13">
        <v>36</v>
      </c>
      <c r="D19" s="14">
        <v>20</v>
      </c>
      <c r="E19" s="14">
        <v>14</v>
      </c>
      <c r="F19" s="14">
        <f t="shared" si="0"/>
        <v>70</v>
      </c>
      <c r="G19" s="11">
        <v>6</v>
      </c>
      <c r="H19" s="11">
        <f t="shared" si="1"/>
        <v>30</v>
      </c>
      <c r="I19" s="14">
        <v>0</v>
      </c>
      <c r="J19" s="14">
        <f t="shared" si="2"/>
        <v>0</v>
      </c>
      <c r="K19" s="14">
        <v>0</v>
      </c>
      <c r="L19" s="15">
        <f t="shared" si="3"/>
        <v>0</v>
      </c>
    </row>
    <row r="20" spans="1:12" s="2" customFormat="1" ht="15">
      <c r="A20" s="9" t="s">
        <v>25</v>
      </c>
      <c r="B20" s="10">
        <v>34</v>
      </c>
      <c r="C20" s="10">
        <v>28</v>
      </c>
      <c r="D20" s="11">
        <v>27</v>
      </c>
      <c r="E20" s="11">
        <v>18</v>
      </c>
      <c r="F20" s="11">
        <f t="shared" si="0"/>
        <v>66.66666666666666</v>
      </c>
      <c r="G20" s="11">
        <v>9</v>
      </c>
      <c r="H20" s="11">
        <f t="shared" si="1"/>
        <v>33.33333333333333</v>
      </c>
      <c r="I20" s="11">
        <v>0</v>
      </c>
      <c r="J20" s="11">
        <f t="shared" si="2"/>
        <v>0</v>
      </c>
      <c r="K20" s="11">
        <v>0</v>
      </c>
      <c r="L20" s="12">
        <f t="shared" si="3"/>
        <v>0</v>
      </c>
    </row>
    <row r="21" spans="1:12" ht="15">
      <c r="A21" s="3" t="s">
        <v>26</v>
      </c>
      <c r="B21" s="13">
        <v>48</v>
      </c>
      <c r="C21" s="13">
        <v>40</v>
      </c>
      <c r="D21" s="14">
        <v>34</v>
      </c>
      <c r="E21" s="14">
        <v>29</v>
      </c>
      <c r="F21" s="14">
        <f t="shared" si="0"/>
        <v>85.29411764705881</v>
      </c>
      <c r="G21" s="11">
        <v>5</v>
      </c>
      <c r="H21" s="11">
        <f t="shared" si="1"/>
        <v>14.705882352941176</v>
      </c>
      <c r="I21" s="14">
        <v>0</v>
      </c>
      <c r="J21" s="14">
        <f t="shared" si="2"/>
        <v>0</v>
      </c>
      <c r="K21" s="14">
        <v>0</v>
      </c>
      <c r="L21" s="15">
        <f t="shared" si="3"/>
        <v>0</v>
      </c>
    </row>
    <row r="22" spans="1:12" ht="15">
      <c r="A22" s="3" t="s">
        <v>27</v>
      </c>
      <c r="B22" s="13">
        <v>71</v>
      </c>
      <c r="C22" s="13">
        <v>53</v>
      </c>
      <c r="D22" s="14">
        <v>46</v>
      </c>
      <c r="E22" s="14">
        <v>22</v>
      </c>
      <c r="F22" s="14">
        <f t="shared" si="0"/>
        <v>47.826086956521735</v>
      </c>
      <c r="G22" s="11">
        <v>23</v>
      </c>
      <c r="H22" s="11">
        <f t="shared" si="1"/>
        <v>50</v>
      </c>
      <c r="I22" s="14">
        <v>1</v>
      </c>
      <c r="J22" s="14">
        <f t="shared" si="2"/>
        <v>2.1739130434782608</v>
      </c>
      <c r="K22" s="14">
        <v>0</v>
      </c>
      <c r="L22" s="15">
        <f t="shared" si="3"/>
        <v>0</v>
      </c>
    </row>
    <row r="23" spans="1:12" s="2" customFormat="1" ht="15">
      <c r="A23" s="9" t="s">
        <v>28</v>
      </c>
      <c r="B23" s="10">
        <v>44</v>
      </c>
      <c r="C23" s="10">
        <v>34</v>
      </c>
      <c r="D23" s="11">
        <v>27</v>
      </c>
      <c r="E23" s="11">
        <v>16</v>
      </c>
      <c r="F23" s="11">
        <f t="shared" si="0"/>
        <v>59.25925925925925</v>
      </c>
      <c r="G23" s="11">
        <v>11</v>
      </c>
      <c r="H23" s="11">
        <f t="shared" si="1"/>
        <v>40.74074074074074</v>
      </c>
      <c r="I23" s="11">
        <v>0</v>
      </c>
      <c r="J23" s="11">
        <f t="shared" si="2"/>
        <v>0</v>
      </c>
      <c r="K23" s="11">
        <v>0</v>
      </c>
      <c r="L23" s="12">
        <f t="shared" si="3"/>
        <v>0</v>
      </c>
    </row>
    <row r="24" spans="1:12" ht="15">
      <c r="A24" s="3" t="s">
        <v>29</v>
      </c>
      <c r="B24" s="13">
        <v>24</v>
      </c>
      <c r="C24" s="13">
        <v>20</v>
      </c>
      <c r="D24" s="14">
        <v>20</v>
      </c>
      <c r="E24" s="14">
        <v>19</v>
      </c>
      <c r="F24" s="14">
        <f t="shared" si="0"/>
        <v>95</v>
      </c>
      <c r="G24" s="11">
        <v>1</v>
      </c>
      <c r="H24" s="11">
        <f t="shared" si="1"/>
        <v>5</v>
      </c>
      <c r="I24" s="14">
        <v>0</v>
      </c>
      <c r="J24" s="14">
        <f t="shared" si="2"/>
        <v>0</v>
      </c>
      <c r="K24" s="14">
        <v>0</v>
      </c>
      <c r="L24" s="15">
        <f t="shared" si="3"/>
        <v>0</v>
      </c>
    </row>
    <row r="25" spans="1:12" s="2" customFormat="1" ht="15">
      <c r="A25" s="9" t="s">
        <v>30</v>
      </c>
      <c r="B25" s="10">
        <v>65</v>
      </c>
      <c r="C25" s="10">
        <v>37</v>
      </c>
      <c r="D25" s="11">
        <v>28</v>
      </c>
      <c r="E25" s="11">
        <v>20</v>
      </c>
      <c r="F25" s="11">
        <f t="shared" si="0"/>
        <v>71.42857142857142</v>
      </c>
      <c r="G25" s="11">
        <v>8</v>
      </c>
      <c r="H25" s="11">
        <f t="shared" si="1"/>
        <v>28.57142857142857</v>
      </c>
      <c r="I25" s="11">
        <v>0</v>
      </c>
      <c r="J25" s="11">
        <f t="shared" si="2"/>
        <v>0</v>
      </c>
      <c r="K25" s="11">
        <v>0</v>
      </c>
      <c r="L25" s="12">
        <f t="shared" si="3"/>
        <v>0</v>
      </c>
    </row>
    <row r="26" spans="1:12" ht="13.5">
      <c r="A26" s="7"/>
      <c r="B26" s="15"/>
      <c r="C26" s="15"/>
      <c r="D26" s="7"/>
      <c r="E26" s="7"/>
      <c r="F26" s="7"/>
      <c r="G26" s="8"/>
      <c r="H26" s="8"/>
      <c r="I26" s="7"/>
      <c r="J26" s="7"/>
      <c r="K26" s="7"/>
      <c r="L26" s="7"/>
    </row>
    <row r="27" spans="1:12" s="24" customFormat="1" ht="16.5">
      <c r="A27" s="21" t="s">
        <v>31</v>
      </c>
      <c r="B27" s="22">
        <v>1872</v>
      </c>
      <c r="C27" s="22">
        <f>SUM(C5:C25)</f>
        <v>946</v>
      </c>
      <c r="D27" s="22">
        <f>SUM(D5:D25)</f>
        <v>833</v>
      </c>
      <c r="E27" s="22">
        <f>SUM(E5:E25)</f>
        <v>588</v>
      </c>
      <c r="F27" s="22">
        <f>SUM(E27/D27%)</f>
        <v>70.58823529411765</v>
      </c>
      <c r="G27" s="23">
        <f>SUM(G5:G25)</f>
        <v>229</v>
      </c>
      <c r="H27" s="23">
        <f>SUM(G27/D27%)</f>
        <v>27.490996398559425</v>
      </c>
      <c r="I27" s="22">
        <f>SUM(I5:I25)</f>
        <v>10</v>
      </c>
      <c r="J27" s="15">
        <f>SUM(I27/D27%)</f>
        <v>1.2004801920768307</v>
      </c>
      <c r="K27" s="22">
        <f>SUM(K5:K25)</f>
        <v>6</v>
      </c>
      <c r="L27" s="22">
        <f>SUM(K27/D27%)</f>
        <v>0.7202881152460985</v>
      </c>
    </row>
  </sheetData>
  <mergeCells count="4">
    <mergeCell ref="E2:F2"/>
    <mergeCell ref="G2:H2"/>
    <mergeCell ref="I2:J2"/>
    <mergeCell ref="K2:L2"/>
  </mergeCells>
  <printOptions/>
  <pageMargins left="0.49027777777777776" right="0.45" top="1.2777777777777777" bottom="1.0840277777777778" header="0.45" footer="0.5118055555555555"/>
  <pageSetup horizontalDpi="300" verticalDpi="300" orientation="landscape" paperSize="9"/>
  <headerFooter alignWithMargins="0">
    <oddHeader>&amp;C&amp;"Calibri,Normal"000000&amp;F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cols>
    <col min="1" max="16384" width="10.50390625" style="1" customWidth="1"/>
  </cols>
  <sheetData/>
  <printOptions/>
  <pageMargins left="0.7" right="0.7" top="1.14375" bottom="1.14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cols>
    <col min="1" max="16384" width="10.50390625" style="1" customWidth="1"/>
  </cols>
  <sheetData/>
  <printOptions/>
  <pageMargins left="0.7" right="0.7" top="1.14375" bottom="1.14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PCF</dc:creator>
  <cp:keywords/>
  <dc:description/>
  <cp:lastModifiedBy>OFFICE</cp:lastModifiedBy>
  <cp:lastPrinted>2011-06-18T11:26:07Z</cp:lastPrinted>
  <dcterms:created xsi:type="dcterms:W3CDTF">2011-06-18T09:34:19Z</dcterms:created>
  <dcterms:modified xsi:type="dcterms:W3CDTF">2011-06-18T11:30:43Z</dcterms:modified>
  <cp:category/>
  <cp:version/>
  <cp:contentType/>
  <cp:contentStatus/>
  <cp:revision>1</cp:revision>
</cp:coreProperties>
</file>